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化学工艺系学硕" sheetId="13" r:id="rId1"/>
    <sheet name="化学工艺系专硕" sheetId="14" r:id="rId2"/>
    <sheet name="化学工程系学硕" sheetId="8" r:id="rId3"/>
    <sheet name="化学工程系专硕" sheetId="9" r:id="rId4"/>
    <sheet name="能源与催化工程系学硕" sheetId="10" r:id="rId5"/>
    <sheet name="能源与催化工程系专硕" sheetId="11" r:id="rId6"/>
    <sheet name="环境工程组学硕" sheetId="16" r:id="rId7"/>
    <sheet name="环境科学组学硕" sheetId="17" r:id="rId8"/>
    <sheet name="环境工程专硕" sheetId="18" r:id="rId9"/>
    <sheet name="工程管理" sheetId="12" r:id="rId10"/>
    <sheet name="非全日制化学工程（单考）" sheetId="7" r:id="rId11"/>
    <sheet name="非全日制环境工程（单考）" sheetId="19" r:id="rId12"/>
    <sheet name="少数民族骨干计划" sheetId="15" r:id="rId13"/>
  </sheets>
  <definedNames>
    <definedName name="_xlnm._FilterDatabase" localSheetId="0" hidden="1">化学工艺系学硕!$A$3:$L$52</definedName>
    <definedName name="_xlnm._FilterDatabase" localSheetId="1" hidden="1">化学工艺系专硕!$A$3:$L$38</definedName>
    <definedName name="_xlnm._FilterDatabase" localSheetId="2" hidden="1">化学工程系学硕!$A$3:$L$49</definedName>
    <definedName name="_xlnm._FilterDatabase" localSheetId="3" hidden="1">化学工程系专硕!$A$3:$L$32</definedName>
    <definedName name="_xlnm._FilterDatabase" localSheetId="4" hidden="1">能源与催化工程系学硕!$A$3:$L$39</definedName>
    <definedName name="_xlnm._FilterDatabase" localSheetId="5" hidden="1">能源与催化工程系专硕!$A$3:$L$29</definedName>
    <definedName name="_xlnm._FilterDatabase" localSheetId="6" hidden="1">环境工程组学硕!$A$3:$M$31</definedName>
    <definedName name="_xlnm._FilterDatabase" localSheetId="7" hidden="1">环境科学组学硕!$A$3:$L$18</definedName>
    <definedName name="_xlnm._FilterDatabase" localSheetId="8" hidden="1">环境工程专硕!$A$3:$L$24</definedName>
    <definedName name="_xlnm._FilterDatabase" localSheetId="12" hidden="1">少数民族骨干计划!$A$3:$L$4</definedName>
  </definedNames>
  <calcPr calcId="144525"/>
</workbook>
</file>

<file path=xl/sharedStrings.xml><?xml version="1.0" encoding="utf-8"?>
<sst xmlns="http://schemas.openxmlformats.org/spreadsheetml/2006/main" count="1621" uniqueCount="623">
  <si>
    <t>化学工程与环境学院2023级全日制硕士研究生复试成绩汇总暨拟录取名单统计表</t>
  </si>
  <si>
    <t>复试小组名称： 化学工艺系（学术型）</t>
  </si>
  <si>
    <t>序号</t>
  </si>
  <si>
    <t>考生编号</t>
  </si>
  <si>
    <t>姓名</t>
  </si>
  <si>
    <t>面试专业成绩</t>
  </si>
  <si>
    <t>面试英语成绩</t>
  </si>
  <si>
    <t>复试成绩</t>
  </si>
  <si>
    <t>初试成绩</t>
  </si>
  <si>
    <t>总成绩</t>
  </si>
  <si>
    <t>是否拟录取</t>
  </si>
  <si>
    <t>拟录取专业</t>
  </si>
  <si>
    <t>考生来源(推免/统考)</t>
  </si>
  <si>
    <t>备注</t>
  </si>
  <si>
    <t>114143135104301</t>
  </si>
  <si>
    <t>张海城</t>
  </si>
  <si>
    <t>是</t>
  </si>
  <si>
    <t>化学工程与技术</t>
  </si>
  <si>
    <t>统考</t>
  </si>
  <si>
    <t>114143113492996</t>
  </si>
  <si>
    <t>杨佳佳</t>
  </si>
  <si>
    <t>114143162066800</t>
  </si>
  <si>
    <t>康鑫胜</t>
  </si>
  <si>
    <t>114143162246858</t>
  </si>
  <si>
    <t>成一同</t>
  </si>
  <si>
    <t>114143113462944</t>
  </si>
  <si>
    <t>刘佳慧</t>
  </si>
  <si>
    <t>114143137094986</t>
  </si>
  <si>
    <t>张妍</t>
  </si>
  <si>
    <t>114143114013046</t>
  </si>
  <si>
    <t>贾子葶</t>
  </si>
  <si>
    <t>114143137064817</t>
  </si>
  <si>
    <t>岳子芊</t>
  </si>
  <si>
    <t>114143111641534</t>
  </si>
  <si>
    <t>曹梓阳</t>
  </si>
  <si>
    <t>114143137074879</t>
  </si>
  <si>
    <t>王诗琪</t>
  </si>
  <si>
    <t>114143137084930</t>
  </si>
  <si>
    <t>史国靖</t>
  </si>
  <si>
    <t>114143137074875</t>
  </si>
  <si>
    <t>鹿兰停</t>
  </si>
  <si>
    <t>114143113192725</t>
  </si>
  <si>
    <t>张琛</t>
  </si>
  <si>
    <t>114143111641533</t>
  </si>
  <si>
    <t>曹亦捷</t>
  </si>
  <si>
    <t>114143151106256</t>
  </si>
  <si>
    <t>任锦添</t>
  </si>
  <si>
    <t>114143137014451</t>
  </si>
  <si>
    <t>唐阔</t>
  </si>
  <si>
    <t>114143113142687</t>
  </si>
  <si>
    <t>石聪超</t>
  </si>
  <si>
    <t>114143137034710</t>
  </si>
  <si>
    <t>张子硕</t>
  </si>
  <si>
    <t>114143141405549</t>
  </si>
  <si>
    <t>邵冰雪</t>
  </si>
  <si>
    <t>114143111641612</t>
  </si>
  <si>
    <t>赵雪</t>
  </si>
  <si>
    <t>114143134124200</t>
  </si>
  <si>
    <t>蒋洁</t>
  </si>
  <si>
    <t>114143144015971</t>
  </si>
  <si>
    <t>张蕴梅</t>
  </si>
  <si>
    <t>114143121103408</t>
  </si>
  <si>
    <t>崔锦峰</t>
  </si>
  <si>
    <t>114143161496753</t>
  </si>
  <si>
    <t>高文倩</t>
  </si>
  <si>
    <t>114143121033361</t>
  </si>
  <si>
    <t>佟彤</t>
  </si>
  <si>
    <t>114143137155118</t>
  </si>
  <si>
    <t>刘新悦</t>
  </si>
  <si>
    <t>114143137135047</t>
  </si>
  <si>
    <t>刘士花</t>
  </si>
  <si>
    <t>114143137024578</t>
  </si>
  <si>
    <t>李海鑫</t>
  </si>
  <si>
    <t>114143113102659</t>
  </si>
  <si>
    <t>储东昊</t>
  </si>
  <si>
    <t>114143111641608</t>
  </si>
  <si>
    <t>张则扬</t>
  </si>
  <si>
    <t>114143113523007</t>
  </si>
  <si>
    <t>李宇龙</t>
  </si>
  <si>
    <t>114143141325509</t>
  </si>
  <si>
    <t>吴华宇</t>
  </si>
  <si>
    <t>114143162066797</t>
  </si>
  <si>
    <t>安翔</t>
  </si>
  <si>
    <t>114143137074871</t>
  </si>
  <si>
    <t>孔令雨</t>
  </si>
  <si>
    <t>114143111641578</t>
  </si>
  <si>
    <t>申寒飞</t>
  </si>
  <si>
    <t>114143137034700</t>
  </si>
  <si>
    <t>王汉卿</t>
  </si>
  <si>
    <t>114143112342409</t>
  </si>
  <si>
    <t>程学智</t>
  </si>
  <si>
    <t>114143165067255</t>
  </si>
  <si>
    <t>袁雨涵</t>
  </si>
  <si>
    <t>114143121103415</t>
  </si>
  <si>
    <t>姜冬雪</t>
  </si>
  <si>
    <t>114143161036570</t>
  </si>
  <si>
    <t>刘浏杨</t>
  </si>
  <si>
    <t>114143137074882</t>
  </si>
  <si>
    <t>许世昌</t>
  </si>
  <si>
    <t>114143161036565</t>
  </si>
  <si>
    <t>候寅</t>
  </si>
  <si>
    <t>候补</t>
  </si>
  <si>
    <t>114143113492997</t>
  </si>
  <si>
    <t>朱荣烨</t>
  </si>
  <si>
    <t>否</t>
  </si>
  <si>
    <t>114143141205450</t>
  </si>
  <si>
    <t>许晴</t>
  </si>
  <si>
    <t>114143161436715</t>
  </si>
  <si>
    <t>许林</t>
  </si>
  <si>
    <t>114143137074872</t>
  </si>
  <si>
    <t>梁贤</t>
  </si>
  <si>
    <t>114143115283334</t>
  </si>
  <si>
    <t>刘雨</t>
  </si>
  <si>
    <t>114143162066805</t>
  </si>
  <si>
    <t>王涛涛</t>
  </si>
  <si>
    <t>114143113523010</t>
  </si>
  <si>
    <t>赵肖肖</t>
  </si>
  <si>
    <t>化学工程与环境学院2023级全日制专业学位硕士研究生复试成绩汇总暨拟录取名单统计表</t>
  </si>
  <si>
    <t>复试小组名称： 化学工艺系（专业型）</t>
  </si>
  <si>
    <t>114143151146303</t>
  </si>
  <si>
    <t>张文龙</t>
  </si>
  <si>
    <t>化学工程</t>
  </si>
  <si>
    <t>114143137064808</t>
  </si>
  <si>
    <t>丁风瑞</t>
  </si>
  <si>
    <t>114143136104361</t>
  </si>
  <si>
    <t>章伟</t>
  </si>
  <si>
    <t>114143137014443</t>
  </si>
  <si>
    <t>迟坚全</t>
  </si>
  <si>
    <t>114143121103411</t>
  </si>
  <si>
    <t>高鹏飞</t>
  </si>
  <si>
    <t>114143137074887</t>
  </si>
  <si>
    <t>张荣坤</t>
  </si>
  <si>
    <t>114143142285826</t>
  </si>
  <si>
    <t>张想</t>
  </si>
  <si>
    <t>114143113302817</t>
  </si>
  <si>
    <t>王静</t>
  </si>
  <si>
    <t>114143151146298</t>
  </si>
  <si>
    <t>胡航</t>
  </si>
  <si>
    <t>114143137024576</t>
  </si>
  <si>
    <t>郝良贤</t>
  </si>
  <si>
    <t>114143137064810</t>
  </si>
  <si>
    <t>焦雪燕</t>
  </si>
  <si>
    <t>114143142405874</t>
  </si>
  <si>
    <t>况博</t>
  </si>
  <si>
    <t>114143137094977</t>
  </si>
  <si>
    <t>郭玉乾</t>
  </si>
  <si>
    <t>114143137064816</t>
  </si>
  <si>
    <t>于晓雯</t>
  </si>
  <si>
    <t>114143137084928</t>
  </si>
  <si>
    <t>范思洁</t>
  </si>
  <si>
    <t>114143137034704</t>
  </si>
  <si>
    <t>谢清宝</t>
  </si>
  <si>
    <t>114143137034706</t>
  </si>
  <si>
    <t>薛福禄</t>
  </si>
  <si>
    <t>114143137034695</t>
  </si>
  <si>
    <t>刘佳</t>
  </si>
  <si>
    <t>114143113302831</t>
  </si>
  <si>
    <t>赵琳</t>
  </si>
  <si>
    <t>114143137094985</t>
  </si>
  <si>
    <t>张雨</t>
  </si>
  <si>
    <t>114143162086817</t>
  </si>
  <si>
    <t>张诗悦</t>
  </si>
  <si>
    <t>114143137024577</t>
  </si>
  <si>
    <t>李春晖</t>
  </si>
  <si>
    <t>114143121163527</t>
  </si>
  <si>
    <t>赵冬蕊</t>
  </si>
  <si>
    <t>114143137074878</t>
  </si>
  <si>
    <t>宋晓</t>
  </si>
  <si>
    <t>114143137135052</t>
  </si>
  <si>
    <t>田宇萌</t>
  </si>
  <si>
    <t>114143141205447</t>
  </si>
  <si>
    <t>刘琦</t>
  </si>
  <si>
    <t>114143143195943</t>
  </si>
  <si>
    <t>肖婷</t>
  </si>
  <si>
    <t>114143111641570</t>
  </si>
  <si>
    <t>马龙巍</t>
  </si>
  <si>
    <t>114143137024581</t>
  </si>
  <si>
    <t>李珍蓉</t>
  </si>
  <si>
    <t>114143137014447</t>
  </si>
  <si>
    <t>潘新卓</t>
  </si>
  <si>
    <t>114143136024335</t>
  </si>
  <si>
    <t>邹江莹</t>
  </si>
  <si>
    <t>114143137064815</t>
  </si>
  <si>
    <t>邵润茜</t>
  </si>
  <si>
    <t>114143137024575</t>
  </si>
  <si>
    <t>高福明</t>
  </si>
  <si>
    <t>114143142285827</t>
  </si>
  <si>
    <t>张子佳</t>
  </si>
  <si>
    <t>114143121103431</t>
  </si>
  <si>
    <t>杨金琦</t>
  </si>
  <si>
    <t>复试小组名称： 化学工程系（学术型）</t>
  </si>
  <si>
    <t>114143121203553</t>
  </si>
  <si>
    <t>张帅</t>
  </si>
  <si>
    <t>114143137084932</t>
  </si>
  <si>
    <t>王燕语</t>
  </si>
  <si>
    <t>114143151106254</t>
  </si>
  <si>
    <t>彭梦甜</t>
  </si>
  <si>
    <t>114143113302816</t>
  </si>
  <si>
    <t>孙利萌</t>
  </si>
  <si>
    <t>114143111641587</t>
  </si>
  <si>
    <t>王梦博</t>
  </si>
  <si>
    <t>114143165347431</t>
  </si>
  <si>
    <t>刘泽浩</t>
  </si>
  <si>
    <t>114143165347436</t>
  </si>
  <si>
    <t>向煜昊</t>
  </si>
  <si>
    <t>114143151106259</t>
  </si>
  <si>
    <t>赵乐</t>
  </si>
  <si>
    <t>114143113302803</t>
  </si>
  <si>
    <t>翟梦琪</t>
  </si>
  <si>
    <t>114143122063617</t>
  </si>
  <si>
    <t>包立永</t>
  </si>
  <si>
    <t>114143161036564</t>
  </si>
  <si>
    <t>耿心怡</t>
  </si>
  <si>
    <t>114143137034705</t>
  </si>
  <si>
    <t>玄德军</t>
  </si>
  <si>
    <t>114143137155122</t>
  </si>
  <si>
    <t>王宏帅</t>
  </si>
  <si>
    <t>114143141195444</t>
  </si>
  <si>
    <t>苏雪妮</t>
  </si>
  <si>
    <t>114143111641614</t>
  </si>
  <si>
    <t>钟梓晋</t>
  </si>
  <si>
    <t>114143142125791</t>
  </si>
  <si>
    <t>李春辉</t>
  </si>
  <si>
    <t>114143137034692</t>
  </si>
  <si>
    <t>李思阳</t>
  </si>
  <si>
    <t>114143121103406</t>
  </si>
  <si>
    <t>常阔</t>
  </si>
  <si>
    <t>114143151106260</t>
  </si>
  <si>
    <t>赵小强</t>
  </si>
  <si>
    <t>114143137024595</t>
  </si>
  <si>
    <t>张伟浩</t>
  </si>
  <si>
    <t>114143137024582</t>
  </si>
  <si>
    <t>刘政</t>
  </si>
  <si>
    <t>114143121423574</t>
  </si>
  <si>
    <t>刘沐忺</t>
  </si>
  <si>
    <t>114143111641557</t>
  </si>
  <si>
    <t>李乐妍</t>
  </si>
  <si>
    <t>114143151106255</t>
  </si>
  <si>
    <t>饶丹</t>
  </si>
  <si>
    <t>114143165347434</t>
  </si>
  <si>
    <t>文梦鑫</t>
  </si>
  <si>
    <t>114143111641563</t>
  </si>
  <si>
    <t>刘晓慧</t>
  </si>
  <si>
    <t>114143111641567</t>
  </si>
  <si>
    <t>吕国欣</t>
  </si>
  <si>
    <t>114143165347423</t>
  </si>
  <si>
    <t>韩政</t>
  </si>
  <si>
    <t>114143137014458</t>
  </si>
  <si>
    <t>亓美霞</t>
  </si>
  <si>
    <t>114143165347429</t>
  </si>
  <si>
    <t>贾舒涵</t>
  </si>
  <si>
    <t>114143121103436</t>
  </si>
  <si>
    <t>于洪懿</t>
  </si>
  <si>
    <t>114143111641590</t>
  </si>
  <si>
    <t>王炫杰</t>
  </si>
  <si>
    <t>114143137155120</t>
  </si>
  <si>
    <t>尚文波</t>
  </si>
  <si>
    <t>114143113523011</t>
  </si>
  <si>
    <t>臧蒙恩</t>
  </si>
  <si>
    <t>114143111641586</t>
  </si>
  <si>
    <t>王晶</t>
  </si>
  <si>
    <t>114143165347430</t>
  </si>
  <si>
    <t>孔令聪</t>
  </si>
  <si>
    <t>114143111641582</t>
  </si>
  <si>
    <t>唐集文</t>
  </si>
  <si>
    <t>114143137084935</t>
  </si>
  <si>
    <t>佟雨</t>
  </si>
  <si>
    <t>——</t>
  </si>
  <si>
    <t>114143137094981</t>
  </si>
  <si>
    <t>孙若晴</t>
  </si>
  <si>
    <t>114143137135051</t>
  </si>
  <si>
    <t>孙悦颖</t>
  </si>
  <si>
    <t>114143165347421</t>
  </si>
  <si>
    <t>关浩</t>
  </si>
  <si>
    <t>114143141235477</t>
  </si>
  <si>
    <t>苏冰慧</t>
  </si>
  <si>
    <t>114143113302814</t>
  </si>
  <si>
    <t>任静</t>
  </si>
  <si>
    <t>114143132193990</t>
  </si>
  <si>
    <t>王欣</t>
  </si>
  <si>
    <t>114143153136440</t>
  </si>
  <si>
    <t>晏梓竣</t>
  </si>
  <si>
    <t>114143151556384</t>
  </si>
  <si>
    <t>赵轩</t>
  </si>
  <si>
    <t>复试小组名称： 化学工程系（专业型）</t>
  </si>
  <si>
    <t>114143142055624</t>
  </si>
  <si>
    <t>吴世健</t>
  </si>
  <si>
    <t>114143137074869</t>
  </si>
  <si>
    <t>付前程</t>
  </si>
  <si>
    <t>114143165347425</t>
  </si>
  <si>
    <t>侯艳伟</t>
  </si>
  <si>
    <t>114143137145086</t>
  </si>
  <si>
    <t>邵婷婷</t>
  </si>
  <si>
    <t>114143165347420</t>
  </si>
  <si>
    <t>樊王臣</t>
  </si>
  <si>
    <t>114143137024597</t>
  </si>
  <si>
    <t>张子贤</t>
  </si>
  <si>
    <t>114143137094975</t>
  </si>
  <si>
    <t>方海艳</t>
  </si>
  <si>
    <t>114143113302821</t>
  </si>
  <si>
    <t>王莹</t>
  </si>
  <si>
    <t>114143161036571</t>
  </si>
  <si>
    <t>孙培杰</t>
  </si>
  <si>
    <t>114143113092614</t>
  </si>
  <si>
    <t>尹泽坤</t>
  </si>
  <si>
    <t>114143113302826</t>
  </si>
  <si>
    <t>张瑞宁</t>
  </si>
  <si>
    <t>114143113052536</t>
  </si>
  <si>
    <t>范晓旭</t>
  </si>
  <si>
    <t>114143111641539</t>
  </si>
  <si>
    <t>程森</t>
  </si>
  <si>
    <t>114143137034709</t>
  </si>
  <si>
    <t>张晓宇</t>
  </si>
  <si>
    <t>114143143175934</t>
  </si>
  <si>
    <t>唐常平</t>
  </si>
  <si>
    <t>114143121103429</t>
  </si>
  <si>
    <t>邢鹏飞</t>
  </si>
  <si>
    <t>114143137024593</t>
  </si>
  <si>
    <t>战沚榕</t>
  </si>
  <si>
    <t>114143113302811</t>
  </si>
  <si>
    <t>彭超强</t>
  </si>
  <si>
    <t>114143137034688</t>
  </si>
  <si>
    <t>蔡高龙</t>
  </si>
  <si>
    <t>114143113302812</t>
  </si>
  <si>
    <t>彭旭栋</t>
  </si>
  <si>
    <t>114143113302829</t>
  </si>
  <si>
    <t>张钊宁</t>
  </si>
  <si>
    <t>114143111641584</t>
  </si>
  <si>
    <t>田学伏</t>
  </si>
  <si>
    <t>114143113302825</t>
  </si>
  <si>
    <t>杨博旭</t>
  </si>
  <si>
    <t>114143111641546</t>
  </si>
  <si>
    <t>郭佩琦</t>
  </si>
  <si>
    <t>114143137175174</t>
  </si>
  <si>
    <t>陈华东</t>
  </si>
  <si>
    <t>114143137084931</t>
  </si>
  <si>
    <t>孙小涵</t>
  </si>
  <si>
    <t>114143162086814</t>
  </si>
  <si>
    <t>韩文强</t>
  </si>
  <si>
    <t>114143137064811</t>
  </si>
  <si>
    <t>李琪淼</t>
  </si>
  <si>
    <t>114143141335524</t>
  </si>
  <si>
    <t>李宗真</t>
  </si>
  <si>
    <t xml:space="preserve">复试小组名称：能源与催化工程系 （学术型） </t>
  </si>
  <si>
    <t>114143137024594</t>
  </si>
  <si>
    <t>张佳宁</t>
  </si>
  <si>
    <t>114143111641600</t>
  </si>
  <si>
    <t>杨振南</t>
  </si>
  <si>
    <t>114143137034698</t>
  </si>
  <si>
    <t>梅博翔</t>
  </si>
  <si>
    <t>114143111641581</t>
  </si>
  <si>
    <t>孙琪</t>
  </si>
  <si>
    <t>114143113302805</t>
  </si>
  <si>
    <t>李超超</t>
  </si>
  <si>
    <t>114143113523009</t>
  </si>
  <si>
    <t>袁紫颖</t>
  </si>
  <si>
    <t>114143137155121</t>
  </si>
  <si>
    <t>宋伊辰</t>
  </si>
  <si>
    <t>114143145126062</t>
  </si>
  <si>
    <t>胡瑞珍</t>
  </si>
  <si>
    <t>114143137155123</t>
  </si>
  <si>
    <t>魏来</t>
  </si>
  <si>
    <t>114143161036573</t>
  </si>
  <si>
    <t>王青青</t>
  </si>
  <si>
    <t>114143145076056</t>
  </si>
  <si>
    <t>谭芃健</t>
  </si>
  <si>
    <t>114143111641579</t>
  </si>
  <si>
    <t>宋骥寰</t>
  </si>
  <si>
    <t>114143137034701</t>
  </si>
  <si>
    <t>文博</t>
  </si>
  <si>
    <t>114143134044152</t>
  </si>
  <si>
    <t>陶欣</t>
  </si>
  <si>
    <t>114143161186674</t>
  </si>
  <si>
    <t>李偲珠</t>
  </si>
  <si>
    <t>114143113142688</t>
  </si>
  <si>
    <t>温立坤</t>
  </si>
  <si>
    <t>114143134294237</t>
  </si>
  <si>
    <t>江宽</t>
  </si>
  <si>
    <t>114143137165154</t>
  </si>
  <si>
    <t>王丹</t>
  </si>
  <si>
    <t>114143141515595</t>
  </si>
  <si>
    <t>郭萧菡</t>
  </si>
  <si>
    <t>114143111641585</t>
  </si>
  <si>
    <t>王虹达</t>
  </si>
  <si>
    <t>114143151336331</t>
  </si>
  <si>
    <t>张雪莲</t>
  </si>
  <si>
    <t>114143161036567</t>
  </si>
  <si>
    <t>姜雯雯</t>
  </si>
  <si>
    <t>114143165347440</t>
  </si>
  <si>
    <t>游瑞琦</t>
  </si>
  <si>
    <t>114143114023047</t>
  </si>
  <si>
    <t>翟增增</t>
  </si>
  <si>
    <t>114143134064159</t>
  </si>
  <si>
    <t>王宇凡</t>
  </si>
  <si>
    <t>114143165347441</t>
  </si>
  <si>
    <t>袁晖</t>
  </si>
  <si>
    <t>114143111641532</t>
  </si>
  <si>
    <t>边宇</t>
  </si>
  <si>
    <t>114143151486375</t>
  </si>
  <si>
    <t>吴桐雨</t>
  </si>
  <si>
    <t>114143165347422</t>
  </si>
  <si>
    <t>关雪倩</t>
  </si>
  <si>
    <t>114143121053374</t>
  </si>
  <si>
    <t>秦欣妍</t>
  </si>
  <si>
    <t>114143137165152</t>
  </si>
  <si>
    <t>鲁冰冰</t>
  </si>
  <si>
    <t>114143137135046</t>
  </si>
  <si>
    <t>李宣萱</t>
  </si>
  <si>
    <t>114143121103437</t>
  </si>
  <si>
    <t>张恒溢</t>
  </si>
  <si>
    <t>114143165347437</t>
  </si>
  <si>
    <t>许易</t>
  </si>
  <si>
    <t>114143113062553</t>
  </si>
  <si>
    <t>许文靖</t>
  </si>
  <si>
    <t>114143161036563</t>
  </si>
  <si>
    <t>范兴</t>
  </si>
  <si>
    <t xml:space="preserve">复试小组名称：能源与催化工程系 （专业型） </t>
  </si>
  <si>
    <t>114143112032282</t>
  </si>
  <si>
    <t>邓建权</t>
  </si>
  <si>
    <t>114143113302810</t>
  </si>
  <si>
    <t>倪萌</t>
  </si>
  <si>
    <t>114143113302820</t>
  </si>
  <si>
    <t>王心雨</t>
  </si>
  <si>
    <t>114143121103419</t>
  </si>
  <si>
    <t>刘洪瑜</t>
  </si>
  <si>
    <t>114143137024584</t>
  </si>
  <si>
    <t>孙启宇</t>
  </si>
  <si>
    <t>114143137094982</t>
  </si>
  <si>
    <t>孙宇</t>
  </si>
  <si>
    <t>114143113302802</t>
  </si>
  <si>
    <t>崔晨梦</t>
  </si>
  <si>
    <t>114143137024580</t>
  </si>
  <si>
    <t>李亚宁</t>
  </si>
  <si>
    <t>114143133114108</t>
  </si>
  <si>
    <t>张煜睿</t>
  </si>
  <si>
    <t>114143113302827</t>
  </si>
  <si>
    <t>张馨月</t>
  </si>
  <si>
    <t>114143162126830</t>
  </si>
  <si>
    <t>刘玉玲</t>
  </si>
  <si>
    <t>114143141135371</t>
  </si>
  <si>
    <t>王彩莉</t>
  </si>
  <si>
    <t>114143113252747</t>
  </si>
  <si>
    <t>李萌</t>
  </si>
  <si>
    <t>114143113302824</t>
  </si>
  <si>
    <t>杨博澳</t>
  </si>
  <si>
    <t>114143137064820</t>
  </si>
  <si>
    <t>周也</t>
  </si>
  <si>
    <t>114143137064819</t>
  </si>
  <si>
    <t>周家欣</t>
  </si>
  <si>
    <t>114143137014456</t>
  </si>
  <si>
    <t>张子健</t>
  </si>
  <si>
    <t>114143113302808</t>
  </si>
  <si>
    <t>孟昕蕊</t>
  </si>
  <si>
    <t>114143137024601</t>
  </si>
  <si>
    <t>周旭东</t>
  </si>
  <si>
    <t>114143123063688</t>
  </si>
  <si>
    <t>潘佐丞</t>
  </si>
  <si>
    <t>114143133084086</t>
  </si>
  <si>
    <t>毛彩云</t>
  </si>
  <si>
    <t>114143162066806</t>
  </si>
  <si>
    <t>王永发</t>
  </si>
  <si>
    <t>114143113302822</t>
  </si>
  <si>
    <t>吴一凡</t>
  </si>
  <si>
    <t>114143137034707</t>
  </si>
  <si>
    <t>杨潇</t>
  </si>
  <si>
    <t>114143137074865</t>
  </si>
  <si>
    <t>丁博文</t>
  </si>
  <si>
    <t>114143137074876</t>
  </si>
  <si>
    <t>马晓雨</t>
  </si>
  <si>
    <t>复试小组名称： 环境工程学硕面试组</t>
  </si>
  <si>
    <t>114143141395542</t>
  </si>
  <si>
    <t>班艺宁</t>
  </si>
  <si>
    <t>环境科学与工程</t>
  </si>
  <si>
    <t>114143111641630</t>
  </si>
  <si>
    <t>刘程程</t>
  </si>
  <si>
    <t>114143137084936</t>
  </si>
  <si>
    <t>刘文婧</t>
  </si>
  <si>
    <t>114143151396341</t>
  </si>
  <si>
    <t>李昕玥</t>
  </si>
  <si>
    <t>114143111641623</t>
  </si>
  <si>
    <t>龚灵俐</t>
  </si>
  <si>
    <t>114143111641622</t>
  </si>
  <si>
    <t>甘意群</t>
  </si>
  <si>
    <t>114143111641629</t>
  </si>
  <si>
    <t>梁璐</t>
  </si>
  <si>
    <t>114143115283336</t>
  </si>
  <si>
    <t>周兴楠</t>
  </si>
  <si>
    <t>114143137024607</t>
  </si>
  <si>
    <t>张慧</t>
  </si>
  <si>
    <t>114143137165155</t>
  </si>
  <si>
    <t>孟德静</t>
  </si>
  <si>
    <t>114143142115754</t>
  </si>
  <si>
    <t>张晓玉</t>
  </si>
  <si>
    <t>114143111641640</t>
  </si>
  <si>
    <t>于超凡</t>
  </si>
  <si>
    <t>114143141085326</t>
  </si>
  <si>
    <t>郭晨</t>
  </si>
  <si>
    <t>114143165147294</t>
  </si>
  <si>
    <t>于京京</t>
  </si>
  <si>
    <t>114143111641645</t>
  </si>
  <si>
    <t>朱文杰</t>
  </si>
  <si>
    <t>114143121103443</t>
  </si>
  <si>
    <t>李秋实</t>
  </si>
  <si>
    <t>114143111641644</t>
  </si>
  <si>
    <t>周薇</t>
  </si>
  <si>
    <t>114143161036582</t>
  </si>
  <si>
    <t>孙金博</t>
  </si>
  <si>
    <t>114143111641635</t>
  </si>
  <si>
    <t>王瑞涵</t>
  </si>
  <si>
    <t>114143141455565</t>
  </si>
  <si>
    <t>黄康平</t>
  </si>
  <si>
    <t>114143111641618</t>
  </si>
  <si>
    <t>戴国辉</t>
  </si>
  <si>
    <t>114143111641624</t>
  </si>
  <si>
    <t>郭鹏辉</t>
  </si>
  <si>
    <t>114143111641617</t>
  </si>
  <si>
    <t>程子涵</t>
  </si>
  <si>
    <t>114143114073062</t>
  </si>
  <si>
    <t>冯丁杰</t>
  </si>
  <si>
    <t>114143111641636</t>
  </si>
  <si>
    <t>王晓晶</t>
  </si>
  <si>
    <t>114143161036581</t>
  </si>
  <si>
    <t>李珊珊</t>
  </si>
  <si>
    <t>114143122053609</t>
  </si>
  <si>
    <t>尹茜</t>
  </si>
  <si>
    <t>114143111641643</t>
  </si>
  <si>
    <t>赵庆鹏</t>
  </si>
  <si>
    <t>复试小组名称： 环境科学学硕面试组</t>
  </si>
  <si>
    <t>114143115263313</t>
  </si>
  <si>
    <t>周睿</t>
  </si>
  <si>
    <t>114143111641655</t>
  </si>
  <si>
    <t>斯潮湧</t>
  </si>
  <si>
    <t>114143111641662</t>
  </si>
  <si>
    <t>杨梦涵</t>
  </si>
  <si>
    <t>114143112022281</t>
  </si>
  <si>
    <t>程蕊</t>
  </si>
  <si>
    <t>114143133054073</t>
  </si>
  <si>
    <t>程诚</t>
  </si>
  <si>
    <t>114143111641665</t>
  </si>
  <si>
    <t>张朦</t>
  </si>
  <si>
    <t>114143111641652</t>
  </si>
  <si>
    <t>祁润宇</t>
  </si>
  <si>
    <t>114143162056791</t>
  </si>
  <si>
    <t>曾子严</t>
  </si>
  <si>
    <t>114143121103444</t>
  </si>
  <si>
    <t>姚玲珑</t>
  </si>
  <si>
    <t>114143111641651</t>
  </si>
  <si>
    <t>彭慧民</t>
  </si>
  <si>
    <t>114143111641663</t>
  </si>
  <si>
    <t>张旭</t>
  </si>
  <si>
    <t>114143111641654</t>
  </si>
  <si>
    <t>史凡佳</t>
  </si>
  <si>
    <t>114143137155126</t>
  </si>
  <si>
    <t>张瑜</t>
  </si>
  <si>
    <t>114143111641664</t>
  </si>
  <si>
    <t>张越群</t>
  </si>
  <si>
    <t>114143141035251</t>
  </si>
  <si>
    <t>阿玉龙</t>
  </si>
  <si>
    <t>化学工程与环境学院2023全日制专业学位硕士研究生复试成绩汇总暨拟录取名单统计表</t>
  </si>
  <si>
    <t>复试小组名称：  环境工程系（专业型）</t>
  </si>
  <si>
    <t>考生来源（推免/统考）</t>
  </si>
  <si>
    <t>114143151116276</t>
  </si>
  <si>
    <t>罗文</t>
  </si>
  <si>
    <t>环境工程</t>
  </si>
  <si>
    <t>114143111641638</t>
  </si>
  <si>
    <t>薛世博</t>
  </si>
  <si>
    <t>114143111641641</t>
  </si>
  <si>
    <t>袁野</t>
  </si>
  <si>
    <t>114143141545600</t>
  </si>
  <si>
    <t>耿小蝶</t>
  </si>
  <si>
    <t>114143144056000</t>
  </si>
  <si>
    <t>陈晓吉</t>
  </si>
  <si>
    <t>114143141545601</t>
  </si>
  <si>
    <t>李烁</t>
  </si>
  <si>
    <t>114143111641626</t>
  </si>
  <si>
    <t>胡达民</t>
  </si>
  <si>
    <t>114143113212735</t>
  </si>
  <si>
    <t>楚悦</t>
  </si>
  <si>
    <t>114143113052541</t>
  </si>
  <si>
    <t>乔兰</t>
  </si>
  <si>
    <t>114143162026782</t>
  </si>
  <si>
    <t>朱岳恒</t>
  </si>
  <si>
    <t>114143112142390</t>
  </si>
  <si>
    <t>刘畅</t>
  </si>
  <si>
    <t>114143142415879</t>
  </si>
  <si>
    <t>杨子茵</t>
  </si>
  <si>
    <t>114143163026867</t>
  </si>
  <si>
    <t>马海润</t>
  </si>
  <si>
    <t>114143161076647</t>
  </si>
  <si>
    <t>李若熙</t>
  </si>
  <si>
    <t>114143111641642</t>
  </si>
  <si>
    <t>张瑜亮</t>
  </si>
  <si>
    <t>114143144116026</t>
  </si>
  <si>
    <t>吴泽笠</t>
  </si>
  <si>
    <t>114143111641637</t>
  </si>
  <si>
    <t>谢承翰</t>
  </si>
  <si>
    <t>114143137024604</t>
  </si>
  <si>
    <t>任丽瑶</t>
  </si>
  <si>
    <t>114143151136289</t>
  </si>
  <si>
    <t>李世尧</t>
  </si>
  <si>
    <t>114143137135056</t>
  </si>
  <si>
    <t>王一凯</t>
  </si>
  <si>
    <t>114143137074889</t>
  </si>
  <si>
    <t>傅思源</t>
  </si>
  <si>
    <t>化学工程与环境学院2023级非全日制专业学位硕士研究生复试成绩汇总暨拟录取名单统计表</t>
  </si>
  <si>
    <t xml:space="preserve">复试小组名称：能源与催化工程系 （工程管理） </t>
  </si>
  <si>
    <t>思想政治考核成绩</t>
  </si>
  <si>
    <t>114143165067218</t>
  </si>
  <si>
    <t>牟晓超</t>
  </si>
  <si>
    <t>工程管理</t>
  </si>
  <si>
    <t xml:space="preserve">复试小组名称： 环境工程专业硕士（工程管理） </t>
  </si>
  <si>
    <t>政治考核</t>
  </si>
  <si>
    <t>114143111640769</t>
  </si>
  <si>
    <t>李鹏宵</t>
  </si>
  <si>
    <t>114143365067274</t>
  </si>
  <si>
    <t>雒建虎</t>
  </si>
  <si>
    <t>化学工程与环境学院2023级非全日制专业硕士研究生复试成绩汇总暨拟录取名单统计表</t>
  </si>
  <si>
    <t>复试小组名称： 环境工程专业硕士</t>
  </si>
  <si>
    <t>114143311642242</t>
  </si>
  <si>
    <t>刘奕隆</t>
  </si>
  <si>
    <t>复试小组名称： 化学工艺系</t>
  </si>
  <si>
    <t>考生来源(推免统考)</t>
  </si>
  <si>
    <t>马忍龙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</si>
</sst>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"/>
    <numFmt numFmtId="178" formatCode="0.00_);[Red]\(0.00\)"/>
    <numFmt numFmtId="179" formatCode="0.00_ "/>
    <numFmt numFmtId="180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170">
    <xf numFmtId="0" fontId="0" fillId="0" borderId="0" xfId="0">
      <alignment vertical="center"/>
    </xf>
    <xf numFmtId="177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7" fontId="2" fillId="0" borderId="0" xfId="49" applyNumberFormat="1" applyFont="1" applyAlignment="1">
      <alignment horizontal="center" vertical="center"/>
    </xf>
    <xf numFmtId="1" fontId="3" fillId="0" borderId="1" xfId="49" applyNumberFormat="1" applyFont="1" applyBorder="1" applyAlignment="1">
      <alignment horizontal="left" vertical="center"/>
    </xf>
    <xf numFmtId="176" fontId="3" fillId="0" borderId="0" xfId="49" applyNumberFormat="1" applyFont="1" applyAlignment="1">
      <alignment horizontal="center" vertical="center"/>
    </xf>
    <xf numFmtId="178" fontId="3" fillId="0" borderId="0" xfId="49" applyNumberFormat="1" applyFont="1" applyAlignment="1">
      <alignment horizontal="center" vertical="center"/>
    </xf>
    <xf numFmtId="1" fontId="1" fillId="0" borderId="2" xfId="49" applyNumberFormat="1" applyFont="1" applyBorder="1" applyAlignment="1">
      <alignment horizontal="center" vertical="center" wrapText="1"/>
    </xf>
    <xf numFmtId="177" fontId="1" fillId="0" borderId="2" xfId="49" applyNumberFormat="1" applyFont="1" applyBorder="1" applyAlignment="1">
      <alignment horizontal="center" vertical="center" wrapText="1"/>
    </xf>
    <xf numFmtId="2" fontId="1" fillId="0" borderId="2" xfId="49" applyNumberFormat="1" applyFont="1" applyBorder="1" applyAlignment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 wrapText="1"/>
    </xf>
    <xf numFmtId="178" fontId="1" fillId="0" borderId="2" xfId="49" applyNumberFormat="1" applyFont="1" applyBorder="1" applyAlignment="1">
      <alignment horizontal="center" vertical="center" wrapText="1"/>
    </xf>
    <xf numFmtId="1" fontId="1" fillId="0" borderId="3" xfId="49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2" fontId="1" fillId="0" borderId="3" xfId="49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176" fontId="1" fillId="0" borderId="3" xfId="49" applyNumberFormat="1" applyFont="1" applyBorder="1" applyAlignment="1">
      <alignment horizontal="center" vertical="center" wrapText="1"/>
    </xf>
    <xf numFmtId="179" fontId="0" fillId="0" borderId="3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2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178" fontId="0" fillId="0" borderId="0" xfId="0" applyNumberFormat="1" applyFill="1">
      <alignment vertical="center"/>
    </xf>
    <xf numFmtId="0" fontId="0" fillId="0" borderId="3" xfId="49" applyFont="1" applyBorder="1" applyAlignment="1">
      <alignment horizontal="center" vertical="center" wrapText="1"/>
    </xf>
    <xf numFmtId="178" fontId="1" fillId="0" borderId="3" xfId="49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1" fillId="0" borderId="1" xfId="49" applyNumberFormat="1" applyFont="1" applyBorder="1" applyAlignment="1">
      <alignment horizontal="left" vertical="center"/>
    </xf>
    <xf numFmtId="1" fontId="4" fillId="0" borderId="3" xfId="49" applyNumberFormat="1" applyFont="1" applyBorder="1" applyAlignment="1">
      <alignment horizontal="center" vertical="center" wrapText="1"/>
    </xf>
    <xf numFmtId="177" fontId="4" fillId="0" borderId="3" xfId="49" applyNumberFormat="1" applyFont="1" applyBorder="1" applyAlignment="1">
      <alignment horizontal="center" vertical="center" wrapText="1"/>
    </xf>
    <xf numFmtId="2" fontId="4" fillId="0" borderId="3" xfId="49" applyNumberFormat="1" applyFont="1" applyBorder="1" applyAlignment="1">
      <alignment horizontal="center" vertical="center" wrapText="1"/>
    </xf>
    <xf numFmtId="176" fontId="4" fillId="0" borderId="3" xfId="49" applyNumberFormat="1" applyFont="1" applyBorder="1" applyAlignment="1">
      <alignment horizontal="center" vertical="center" wrapText="1"/>
    </xf>
    <xf numFmtId="178" fontId="4" fillId="0" borderId="3" xfId="49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2" fontId="3" fillId="0" borderId="0" xfId="49" applyNumberFormat="1" applyFont="1" applyAlignment="1">
      <alignment horizontal="center" vertical="center"/>
    </xf>
    <xf numFmtId="177" fontId="1" fillId="0" borderId="3" xfId="49" applyNumberFormat="1" applyFont="1" applyBorder="1" applyAlignment="1">
      <alignment horizontal="center" vertical="center" wrapText="1"/>
    </xf>
    <xf numFmtId="1" fontId="1" fillId="0" borderId="3" xfId="49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1" fontId="1" fillId="0" borderId="3" xfId="49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/>
    </xf>
    <xf numFmtId="179" fontId="4" fillId="0" borderId="3" xfId="51" applyNumberFormat="1" applyFont="1" applyBorder="1" applyAlignment="1">
      <alignment horizontal="center" vertical="center"/>
    </xf>
    <xf numFmtId="180" fontId="4" fillId="0" borderId="3" xfId="51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9" fontId="0" fillId="2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4" fillId="2" borderId="3" xfId="5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Fill="1" applyAlignment="1">
      <alignment horizontal="center"/>
    </xf>
    <xf numFmtId="177" fontId="2" fillId="0" borderId="0" xfId="49" applyNumberFormat="1" applyFont="1" applyFill="1" applyBorder="1" applyAlignment="1">
      <alignment horizontal="center" vertical="center"/>
    </xf>
    <xf numFmtId="2" fontId="2" fillId="0" borderId="0" xfId="49" applyNumberFormat="1" applyFont="1" applyFill="1" applyBorder="1" applyAlignment="1">
      <alignment horizontal="center" vertical="center"/>
    </xf>
    <xf numFmtId="1" fontId="3" fillId="0" borderId="1" xfId="49" applyNumberFormat="1" applyFont="1" applyFill="1" applyBorder="1" applyAlignment="1">
      <alignment horizontal="left" vertical="center"/>
    </xf>
    <xf numFmtId="2" fontId="3" fillId="0" borderId="1" xfId="49" applyNumberFormat="1" applyFont="1" applyFill="1" applyBorder="1" applyAlignment="1">
      <alignment horizontal="left" vertical="center"/>
    </xf>
    <xf numFmtId="1" fontId="3" fillId="0" borderId="0" xfId="49" applyNumberFormat="1" applyFont="1" applyFill="1" applyAlignment="1">
      <alignment horizontal="center" vertical="center"/>
    </xf>
    <xf numFmtId="2" fontId="3" fillId="0" borderId="0" xfId="49" applyNumberFormat="1" applyFont="1" applyFill="1" applyAlignment="1">
      <alignment horizontal="center" vertical="center"/>
    </xf>
    <xf numFmtId="1" fontId="4" fillId="0" borderId="3" xfId="49" applyNumberFormat="1" applyFont="1" applyFill="1" applyBorder="1" applyAlignment="1">
      <alignment horizontal="center" vertical="center" wrapText="1"/>
    </xf>
    <xf numFmtId="177" fontId="4" fillId="0" borderId="3" xfId="49" applyNumberFormat="1" applyFont="1" applyFill="1" applyBorder="1" applyAlignment="1">
      <alignment horizontal="center" vertical="center" wrapText="1"/>
    </xf>
    <xf numFmtId="2" fontId="4" fillId="0" borderId="3" xfId="49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2" fontId="6" fillId="0" borderId="0" xfId="0" applyNumberFormat="1" applyFont="1">
      <alignment vertical="center"/>
    </xf>
    <xf numFmtId="0" fontId="5" fillId="0" borderId="3" xfId="49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2" fontId="4" fillId="2" borderId="3" xfId="49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1" fontId="4" fillId="0" borderId="3" xfId="49" applyNumberFormat="1" applyFon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2" fontId="4" fillId="0" borderId="3" xfId="49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2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7" fontId="2" fillId="0" borderId="0" xfId="49" applyNumberFormat="1" applyFont="1" applyFill="1" applyAlignment="1">
      <alignment horizontal="center" vertical="center"/>
    </xf>
    <xf numFmtId="2" fontId="2" fillId="0" borderId="0" xfId="49" applyNumberFormat="1" applyFont="1" applyFill="1" applyAlignment="1">
      <alignment horizontal="center" vertical="center"/>
    </xf>
    <xf numFmtId="178" fontId="2" fillId="0" borderId="0" xfId="49" applyNumberFormat="1" applyFont="1" applyFill="1" applyAlignment="1">
      <alignment horizontal="center" vertical="center"/>
    </xf>
    <xf numFmtId="176" fontId="3" fillId="0" borderId="0" xfId="49" applyNumberFormat="1" applyFont="1" applyFill="1" applyAlignment="1">
      <alignment horizontal="center" vertical="center"/>
    </xf>
    <xf numFmtId="178" fontId="3" fillId="0" borderId="0" xfId="49" applyNumberFormat="1" applyFont="1" applyFill="1" applyAlignment="1">
      <alignment horizontal="center" vertical="center"/>
    </xf>
    <xf numFmtId="177" fontId="1" fillId="0" borderId="3" xfId="49" applyNumberFormat="1" applyFont="1" applyFill="1" applyBorder="1" applyAlignment="1">
      <alignment horizontal="center" vertical="center" wrapText="1"/>
    </xf>
    <xf numFmtId="2" fontId="1" fillId="0" borderId="3" xfId="49" applyNumberFormat="1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178" fontId="1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9" fontId="0" fillId="0" borderId="3" xfId="0" applyNumberFormat="1" applyFont="1" applyFill="1" applyBorder="1" applyAlignment="1">
      <alignment horizontal="center" vertical="center"/>
    </xf>
    <xf numFmtId="176" fontId="1" fillId="0" borderId="3" xfId="49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/>
    </xf>
    <xf numFmtId="1" fontId="1" fillId="0" borderId="3" xfId="49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" fontId="4" fillId="0" borderId="2" xfId="49" applyNumberFormat="1" applyFont="1" applyBorder="1" applyAlignment="1">
      <alignment horizontal="center" vertical="center" wrapText="1"/>
    </xf>
    <xf numFmtId="177" fontId="4" fillId="0" borderId="2" xfId="49" applyNumberFormat="1" applyFont="1" applyBorder="1" applyAlignment="1">
      <alignment horizontal="center" vertical="center" wrapText="1"/>
    </xf>
    <xf numFmtId="2" fontId="4" fillId="0" borderId="2" xfId="49" applyNumberFormat="1" applyFont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0" borderId="3" xfId="49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Font="1">
      <alignment vertical="center"/>
    </xf>
    <xf numFmtId="178" fontId="0" fillId="0" borderId="0" xfId="0" applyNumberFormat="1" applyAlignment="1">
      <alignment horizontal="center" vertical="center"/>
    </xf>
    <xf numFmtId="178" fontId="0" fillId="2" borderId="3" xfId="0" applyNumberFormat="1" applyFont="1" applyFill="1" applyBorder="1" applyAlignment="1">
      <alignment horizontal="center" vertical="center"/>
    </xf>
    <xf numFmtId="176" fontId="1" fillId="0" borderId="3" xfId="49" applyNumberFormat="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" fontId="3" fillId="0" borderId="3" xfId="49" applyNumberFormat="1" applyFont="1" applyBorder="1" applyAlignment="1">
      <alignment horizontal="center" vertical="center" wrapText="1"/>
    </xf>
    <xf numFmtId="177" fontId="3" fillId="0" borderId="3" xfId="49" applyNumberFormat="1" applyFont="1" applyBorder="1" applyAlignment="1">
      <alignment horizontal="center" vertical="center" wrapText="1"/>
    </xf>
    <xf numFmtId="2" fontId="3" fillId="0" borderId="3" xfId="49" applyNumberFormat="1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2" borderId="3" xfId="49" applyNumberFormat="1" applyFont="1" applyFill="1" applyBorder="1" applyAlignment="1">
      <alignment horizontal="center" vertical="center" wrapText="1"/>
    </xf>
    <xf numFmtId="2" fontId="1" fillId="0" borderId="3" xfId="49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1" fontId="3" fillId="0" borderId="2" xfId="49" applyNumberFormat="1" applyFont="1" applyBorder="1" applyAlignment="1">
      <alignment horizontal="center" vertical="center" wrapText="1"/>
    </xf>
    <xf numFmtId="177" fontId="3" fillId="0" borderId="2" xfId="49" applyNumberFormat="1" applyFont="1" applyBorder="1" applyAlignment="1">
      <alignment horizontal="center" vertical="center" wrapText="1"/>
    </xf>
    <xf numFmtId="2" fontId="3" fillId="0" borderId="2" xfId="49" applyNumberFormat="1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178" fontId="3" fillId="0" borderId="2" xfId="49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79" fontId="0" fillId="2" borderId="3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1" fillId="0" borderId="0" xfId="49" applyNumberFormat="1" applyFont="1" applyFill="1" applyAlignment="1">
      <alignment horizontal="center" vertical="center"/>
    </xf>
    <xf numFmtId="2" fontId="1" fillId="0" borderId="0" xfId="49" applyNumberFormat="1" applyFont="1" applyFill="1" applyAlignment="1">
      <alignment horizontal="center" vertical="center"/>
    </xf>
    <xf numFmtId="1" fontId="1" fillId="0" borderId="2" xfId="49" applyNumberFormat="1" applyFont="1" applyFill="1" applyBorder="1" applyAlignment="1">
      <alignment horizontal="center" vertical="center" wrapText="1"/>
    </xf>
    <xf numFmtId="177" fontId="1" fillId="0" borderId="2" xfId="49" applyNumberFormat="1" applyFont="1" applyFill="1" applyBorder="1" applyAlignment="1">
      <alignment horizontal="center" vertical="center" wrapText="1"/>
    </xf>
    <xf numFmtId="2" fontId="1" fillId="0" borderId="2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2" fontId="1" fillId="0" borderId="3" xfId="49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7" fontId="8" fillId="0" borderId="0" xfId="49" applyNumberFormat="1" applyFont="1" applyFill="1" applyAlignment="1">
      <alignment horizontal="center" vertical="center"/>
    </xf>
    <xf numFmtId="1" fontId="1" fillId="0" borderId="1" xfId="49" applyNumberFormat="1" applyFont="1" applyFill="1" applyBorder="1" applyAlignment="1">
      <alignment horizontal="left" vertical="center"/>
    </xf>
    <xf numFmtId="1" fontId="4" fillId="0" borderId="1" xfId="49" applyNumberFormat="1" applyFont="1" applyFill="1" applyBorder="1" applyAlignment="1">
      <alignment horizontal="left" vertical="center"/>
    </xf>
    <xf numFmtId="177" fontId="4" fillId="0" borderId="2" xfId="49" applyNumberFormat="1" applyFont="1" applyFill="1" applyBorder="1" applyAlignment="1">
      <alignment horizontal="center" vertical="center" wrapText="1"/>
    </xf>
    <xf numFmtId="178" fontId="1" fillId="0" borderId="2" xfId="49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N2" sqref="N2"/>
    </sheetView>
  </sheetViews>
  <sheetFormatPr defaultColWidth="9" defaultRowHeight="13.5"/>
  <cols>
    <col min="1" max="1" width="6" customWidth="1"/>
    <col min="2" max="2" width="16.5" style="2" customWidth="1"/>
    <col min="3" max="3" width="12.5" style="159" customWidth="1"/>
    <col min="4" max="5" width="9" style="3"/>
    <col min="6" max="6" width="8.75" style="3" customWidth="1"/>
    <col min="7" max="7" width="8.625" style="4" customWidth="1"/>
    <col min="8" max="8" width="8.625" style="5" customWidth="1"/>
    <col min="9" max="9" width="6.75" customWidth="1"/>
    <col min="10" max="10" width="18.875" customWidth="1"/>
    <col min="11" max="11" width="11.25" customWidth="1"/>
    <col min="12" max="12" width="10.875" customWidth="1"/>
  </cols>
  <sheetData>
    <row r="1" s="1" customFormat="1" ht="25.9" customHeight="1" spans="1:12">
      <c r="A1" s="95" t="s">
        <v>0</v>
      </c>
      <c r="B1" s="95"/>
      <c r="C1" s="160"/>
      <c r="D1" s="95"/>
      <c r="E1" s="95"/>
      <c r="F1" s="95"/>
      <c r="G1" s="95"/>
      <c r="H1" s="95"/>
      <c r="I1" s="95"/>
      <c r="J1" s="95"/>
      <c r="K1" s="95"/>
      <c r="L1" s="95"/>
    </row>
    <row r="2" s="1" customFormat="1" ht="27" customHeight="1" spans="1:8">
      <c r="A2" s="161" t="s">
        <v>1</v>
      </c>
      <c r="B2" s="161"/>
      <c r="C2" s="162"/>
      <c r="D2" s="161"/>
      <c r="E2" s="161"/>
      <c r="F2" s="161"/>
      <c r="G2" s="98"/>
      <c r="H2" s="99"/>
    </row>
    <row r="3" s="1" customFormat="1" ht="40.5" customHeight="1" spans="1:12">
      <c r="A3" s="153" t="s">
        <v>2</v>
      </c>
      <c r="B3" s="153" t="s">
        <v>3</v>
      </c>
      <c r="C3" s="163" t="s">
        <v>4</v>
      </c>
      <c r="D3" s="155" t="s">
        <v>5</v>
      </c>
      <c r="E3" s="155" t="s">
        <v>6</v>
      </c>
      <c r="F3" s="155" t="s">
        <v>7</v>
      </c>
      <c r="G3" s="156" t="s">
        <v>8</v>
      </c>
      <c r="H3" s="164" t="s">
        <v>9</v>
      </c>
      <c r="I3" s="164" t="s">
        <v>10</v>
      </c>
      <c r="J3" s="110" t="s">
        <v>11</v>
      </c>
      <c r="K3" s="110" t="s">
        <v>12</v>
      </c>
      <c r="L3" s="110" t="s">
        <v>13</v>
      </c>
    </row>
    <row r="4" s="1" customFormat="1" ht="20.1" customHeight="1" spans="1:12">
      <c r="A4" s="153">
        <v>1</v>
      </c>
      <c r="B4" s="165" t="s">
        <v>14</v>
      </c>
      <c r="C4" s="36" t="s">
        <v>15</v>
      </c>
      <c r="D4" s="38">
        <v>83.75</v>
      </c>
      <c r="E4" s="38">
        <v>90</v>
      </c>
      <c r="F4" s="59">
        <v>85.625</v>
      </c>
      <c r="G4" s="106">
        <v>388</v>
      </c>
      <c r="H4" s="60">
        <v>80.0075</v>
      </c>
      <c r="I4" s="164" t="s">
        <v>16</v>
      </c>
      <c r="J4" s="27" t="s">
        <v>17</v>
      </c>
      <c r="K4" s="27" t="s">
        <v>18</v>
      </c>
      <c r="L4" s="27"/>
    </row>
    <row r="5" s="1" customFormat="1" ht="20.1" customHeight="1" spans="1:12">
      <c r="A5" s="153">
        <v>2</v>
      </c>
      <c r="B5" s="165" t="s">
        <v>19</v>
      </c>
      <c r="C5" s="36" t="s">
        <v>20</v>
      </c>
      <c r="D5" s="38">
        <v>80.375</v>
      </c>
      <c r="E5" s="38">
        <v>66.1666666666667</v>
      </c>
      <c r="F5" s="59">
        <v>76.1125</v>
      </c>
      <c r="G5" s="106">
        <v>385</v>
      </c>
      <c r="H5" s="60">
        <v>76.73375</v>
      </c>
      <c r="I5" s="164" t="s">
        <v>16</v>
      </c>
      <c r="J5" s="27" t="s">
        <v>17</v>
      </c>
      <c r="K5" s="27" t="s">
        <v>18</v>
      </c>
      <c r="L5" s="27"/>
    </row>
    <row r="6" s="1" customFormat="1" ht="20.1" customHeight="1" spans="1:12">
      <c r="A6" s="153">
        <v>3</v>
      </c>
      <c r="B6" s="165" t="s">
        <v>21</v>
      </c>
      <c r="C6" s="37" t="s">
        <v>22</v>
      </c>
      <c r="D6" s="85">
        <v>86.875</v>
      </c>
      <c r="E6" s="85">
        <v>72</v>
      </c>
      <c r="F6" s="108">
        <v>82.4125</v>
      </c>
      <c r="G6" s="106">
        <v>355</v>
      </c>
      <c r="H6" s="107">
        <v>74.42375</v>
      </c>
      <c r="I6" s="164" t="s">
        <v>16</v>
      </c>
      <c r="J6" s="58" t="s">
        <v>17</v>
      </c>
      <c r="K6" s="27" t="s">
        <v>18</v>
      </c>
      <c r="L6" s="27"/>
    </row>
    <row r="7" s="1" customFormat="1" ht="20.1" customHeight="1" spans="1:12">
      <c r="A7" s="153">
        <v>4</v>
      </c>
      <c r="B7" s="165" t="s">
        <v>23</v>
      </c>
      <c r="C7" s="37" t="s">
        <v>24</v>
      </c>
      <c r="D7" s="85">
        <v>83.125</v>
      </c>
      <c r="E7" s="85">
        <v>80.3333333333333</v>
      </c>
      <c r="F7" s="108">
        <v>82.2875</v>
      </c>
      <c r="G7" s="106">
        <v>355</v>
      </c>
      <c r="H7" s="107">
        <v>74.38625</v>
      </c>
      <c r="I7" s="164" t="s">
        <v>16</v>
      </c>
      <c r="J7" s="58" t="s">
        <v>17</v>
      </c>
      <c r="K7" s="27" t="s">
        <v>18</v>
      </c>
      <c r="L7" s="27"/>
    </row>
    <row r="8" s="1" customFormat="1" ht="20.1" customHeight="1" spans="1:12">
      <c r="A8" s="153">
        <v>5</v>
      </c>
      <c r="B8" s="165" t="s">
        <v>25</v>
      </c>
      <c r="C8" s="37" t="s">
        <v>26</v>
      </c>
      <c r="D8" s="85">
        <v>89.875</v>
      </c>
      <c r="E8" s="85">
        <v>92.1666666666667</v>
      </c>
      <c r="F8" s="85">
        <v>90.5625</v>
      </c>
      <c r="G8" s="109">
        <v>336</v>
      </c>
      <c r="H8" s="107">
        <v>74.20875</v>
      </c>
      <c r="I8" s="164" t="s">
        <v>16</v>
      </c>
      <c r="J8" s="58" t="s">
        <v>17</v>
      </c>
      <c r="K8" s="27" t="s">
        <v>18</v>
      </c>
      <c r="L8" s="112"/>
    </row>
    <row r="9" s="1" customFormat="1" ht="20.1" customHeight="1" spans="1:12">
      <c r="A9" s="153">
        <v>6</v>
      </c>
      <c r="B9" s="165" t="s">
        <v>27</v>
      </c>
      <c r="C9" s="37" t="s">
        <v>28</v>
      </c>
      <c r="D9" s="85">
        <v>87.25</v>
      </c>
      <c r="E9" s="85">
        <v>83.3333333333333</v>
      </c>
      <c r="F9" s="108">
        <v>86.075</v>
      </c>
      <c r="G9" s="106">
        <v>345</v>
      </c>
      <c r="H9" s="107">
        <v>74.1225</v>
      </c>
      <c r="I9" s="164" t="s">
        <v>16</v>
      </c>
      <c r="J9" s="58" t="s">
        <v>17</v>
      </c>
      <c r="K9" s="27" t="s">
        <v>18</v>
      </c>
      <c r="L9" s="27"/>
    </row>
    <row r="10" s="1" customFormat="1" ht="20.1" customHeight="1" spans="1:12">
      <c r="A10" s="153">
        <v>7</v>
      </c>
      <c r="B10" s="165" t="s">
        <v>29</v>
      </c>
      <c r="C10" s="36" t="s">
        <v>30</v>
      </c>
      <c r="D10" s="101">
        <v>82.125</v>
      </c>
      <c r="E10" s="101">
        <v>73.8333333333333</v>
      </c>
      <c r="F10" s="59">
        <v>79.6375</v>
      </c>
      <c r="G10" s="102">
        <v>358</v>
      </c>
      <c r="H10" s="103">
        <v>74.01125</v>
      </c>
      <c r="I10" s="164" t="s">
        <v>16</v>
      </c>
      <c r="J10" s="27" t="s">
        <v>17</v>
      </c>
      <c r="K10" s="27" t="s">
        <v>18</v>
      </c>
      <c r="L10" s="27"/>
    </row>
    <row r="11" s="1" customFormat="1" ht="20.1" customHeight="1" spans="1:12">
      <c r="A11" s="153">
        <v>8</v>
      </c>
      <c r="B11" s="165" t="s">
        <v>31</v>
      </c>
      <c r="C11" s="37" t="s">
        <v>32</v>
      </c>
      <c r="D11" s="85">
        <v>86.875</v>
      </c>
      <c r="E11" s="85">
        <v>85.6666666666667</v>
      </c>
      <c r="F11" s="85">
        <v>86.5125</v>
      </c>
      <c r="G11" s="109">
        <v>340</v>
      </c>
      <c r="H11" s="107">
        <v>73.55375</v>
      </c>
      <c r="I11" s="164" t="s">
        <v>16</v>
      </c>
      <c r="J11" s="58" t="s">
        <v>17</v>
      </c>
      <c r="K11" s="27" t="s">
        <v>18</v>
      </c>
      <c r="L11" s="112"/>
    </row>
    <row r="12" s="1" customFormat="1" ht="20.1" customHeight="1" spans="1:12">
      <c r="A12" s="153">
        <v>9</v>
      </c>
      <c r="B12" s="165" t="s">
        <v>33</v>
      </c>
      <c r="C12" s="37" t="s">
        <v>34</v>
      </c>
      <c r="D12" s="85">
        <v>85.625</v>
      </c>
      <c r="E12" s="85">
        <v>80.3333333333333</v>
      </c>
      <c r="F12" s="85">
        <v>84.0375</v>
      </c>
      <c r="G12" s="106">
        <v>342</v>
      </c>
      <c r="H12" s="107">
        <v>73.09125</v>
      </c>
      <c r="I12" s="164" t="s">
        <v>16</v>
      </c>
      <c r="J12" s="58" t="s">
        <v>17</v>
      </c>
      <c r="K12" s="27" t="s">
        <v>18</v>
      </c>
      <c r="L12" s="121"/>
    </row>
    <row r="13" s="1" customFormat="1" ht="20.1" customHeight="1" spans="1:12">
      <c r="A13" s="153">
        <v>10</v>
      </c>
      <c r="B13" s="165" t="s">
        <v>35</v>
      </c>
      <c r="C13" s="37" t="s">
        <v>36</v>
      </c>
      <c r="D13" s="85">
        <v>85.125</v>
      </c>
      <c r="E13" s="85">
        <v>88</v>
      </c>
      <c r="F13" s="85">
        <v>85.9875</v>
      </c>
      <c r="G13" s="109">
        <v>336</v>
      </c>
      <c r="H13" s="107">
        <v>72.83625</v>
      </c>
      <c r="I13" s="164" t="s">
        <v>16</v>
      </c>
      <c r="J13" s="58" t="s">
        <v>17</v>
      </c>
      <c r="K13" s="27" t="s">
        <v>18</v>
      </c>
      <c r="L13" s="112"/>
    </row>
    <row r="14" ht="20.1" customHeight="1" spans="1:12">
      <c r="A14" s="153">
        <v>11</v>
      </c>
      <c r="B14" s="165" t="s">
        <v>37</v>
      </c>
      <c r="C14" s="36" t="s">
        <v>38</v>
      </c>
      <c r="D14" s="101">
        <v>77.875</v>
      </c>
      <c r="E14" s="101">
        <v>67.6666666666667</v>
      </c>
      <c r="F14" s="59">
        <v>74.8125</v>
      </c>
      <c r="G14" s="102">
        <v>359</v>
      </c>
      <c r="H14" s="103">
        <v>72.70375</v>
      </c>
      <c r="I14" s="164" t="s">
        <v>16</v>
      </c>
      <c r="J14" s="27" t="s">
        <v>17</v>
      </c>
      <c r="K14" s="27" t="s">
        <v>18</v>
      </c>
      <c r="L14" s="27"/>
    </row>
    <row r="15" ht="20.1" customHeight="1" spans="1:12">
      <c r="A15" s="153">
        <v>12</v>
      </c>
      <c r="B15" s="165" t="s">
        <v>39</v>
      </c>
      <c r="C15" s="37" t="s">
        <v>40</v>
      </c>
      <c r="D15" s="85">
        <v>81.875</v>
      </c>
      <c r="E15" s="85">
        <v>73.6666666666667</v>
      </c>
      <c r="F15" s="85">
        <v>79.4125</v>
      </c>
      <c r="G15" s="106">
        <v>342</v>
      </c>
      <c r="H15" s="107">
        <v>71.70375</v>
      </c>
      <c r="I15" s="164" t="s">
        <v>16</v>
      </c>
      <c r="J15" s="58" t="s">
        <v>17</v>
      </c>
      <c r="K15" s="27" t="s">
        <v>18</v>
      </c>
      <c r="L15" s="121"/>
    </row>
    <row r="16" ht="20.1" customHeight="1" spans="1:12">
      <c r="A16" s="153">
        <v>13</v>
      </c>
      <c r="B16" s="165" t="s">
        <v>41</v>
      </c>
      <c r="C16" s="37" t="s">
        <v>42</v>
      </c>
      <c r="D16" s="85">
        <v>81.25</v>
      </c>
      <c r="E16" s="85">
        <v>72.6666666666667</v>
      </c>
      <c r="F16" s="85">
        <v>78.675</v>
      </c>
      <c r="G16" s="109">
        <v>336</v>
      </c>
      <c r="H16" s="107">
        <v>70.6425</v>
      </c>
      <c r="I16" s="164" t="s">
        <v>16</v>
      </c>
      <c r="J16" s="58" t="s">
        <v>17</v>
      </c>
      <c r="K16" s="27" t="s">
        <v>18</v>
      </c>
      <c r="L16" s="112"/>
    </row>
    <row r="17" ht="20.1" customHeight="1" spans="1:12">
      <c r="A17" s="153">
        <v>14</v>
      </c>
      <c r="B17" s="165" t="s">
        <v>43</v>
      </c>
      <c r="C17" s="37" t="s">
        <v>44</v>
      </c>
      <c r="D17" s="85">
        <v>84</v>
      </c>
      <c r="E17" s="85">
        <v>83.1666666666667</v>
      </c>
      <c r="F17" s="85">
        <v>83.75</v>
      </c>
      <c r="G17" s="109">
        <v>323</v>
      </c>
      <c r="H17" s="107">
        <v>70.345</v>
      </c>
      <c r="I17" s="164" t="s">
        <v>16</v>
      </c>
      <c r="J17" s="58" t="s">
        <v>17</v>
      </c>
      <c r="K17" s="27" t="s">
        <v>18</v>
      </c>
      <c r="L17" s="112"/>
    </row>
    <row r="18" ht="20.1" customHeight="1" spans="1:12">
      <c r="A18" s="153">
        <v>15</v>
      </c>
      <c r="B18" s="165" t="s">
        <v>45</v>
      </c>
      <c r="C18" s="37" t="s">
        <v>46</v>
      </c>
      <c r="D18" s="85">
        <v>81.375</v>
      </c>
      <c r="E18" s="85">
        <v>85</v>
      </c>
      <c r="F18" s="85">
        <v>82.4625</v>
      </c>
      <c r="G18" s="109">
        <v>325</v>
      </c>
      <c r="H18" s="107">
        <v>70.23875</v>
      </c>
      <c r="I18" s="164" t="s">
        <v>16</v>
      </c>
      <c r="J18" s="58" t="s">
        <v>17</v>
      </c>
      <c r="K18" s="27" t="s">
        <v>18</v>
      </c>
      <c r="L18" s="112"/>
    </row>
    <row r="19" ht="20.1" customHeight="1" spans="1:12">
      <c r="A19" s="153">
        <v>16</v>
      </c>
      <c r="B19" s="165" t="s">
        <v>47</v>
      </c>
      <c r="C19" s="37" t="s">
        <v>48</v>
      </c>
      <c r="D19" s="85">
        <v>76.25</v>
      </c>
      <c r="E19" s="85">
        <v>66.6666666666667</v>
      </c>
      <c r="F19" s="108">
        <v>73.375</v>
      </c>
      <c r="G19" s="106">
        <v>344</v>
      </c>
      <c r="H19" s="107">
        <v>70.1725</v>
      </c>
      <c r="I19" s="164" t="s">
        <v>16</v>
      </c>
      <c r="J19" s="58" t="s">
        <v>17</v>
      </c>
      <c r="K19" s="27" t="s">
        <v>18</v>
      </c>
      <c r="L19" s="27"/>
    </row>
    <row r="20" ht="20.1" customHeight="1" spans="1:12">
      <c r="A20" s="153">
        <v>17</v>
      </c>
      <c r="B20" s="165" t="s">
        <v>49</v>
      </c>
      <c r="C20" s="37" t="s">
        <v>50</v>
      </c>
      <c r="D20" s="85">
        <v>83.25</v>
      </c>
      <c r="E20" s="85">
        <v>79.3333333333333</v>
      </c>
      <c r="F20" s="85">
        <v>82.075</v>
      </c>
      <c r="G20" s="109">
        <v>322</v>
      </c>
      <c r="H20" s="107">
        <v>69.7025</v>
      </c>
      <c r="I20" s="164" t="s">
        <v>16</v>
      </c>
      <c r="J20" s="58" t="s">
        <v>17</v>
      </c>
      <c r="K20" s="27" t="s">
        <v>18</v>
      </c>
      <c r="L20" s="112"/>
    </row>
    <row r="21" ht="20.1" customHeight="1" spans="1:12">
      <c r="A21" s="153">
        <v>18</v>
      </c>
      <c r="B21" s="165" t="s">
        <v>51</v>
      </c>
      <c r="C21" s="37" t="s">
        <v>52</v>
      </c>
      <c r="D21" s="85">
        <v>86.375</v>
      </c>
      <c r="E21" s="85">
        <v>84</v>
      </c>
      <c r="F21" s="85">
        <v>85.6625</v>
      </c>
      <c r="G21" s="109">
        <v>312</v>
      </c>
      <c r="H21" s="107">
        <v>69.37875</v>
      </c>
      <c r="I21" s="164" t="s">
        <v>16</v>
      </c>
      <c r="J21" s="58" t="s">
        <v>17</v>
      </c>
      <c r="K21" s="27" t="s">
        <v>18</v>
      </c>
      <c r="L21" s="53"/>
    </row>
    <row r="22" ht="20.1" customHeight="1" spans="1:12">
      <c r="A22" s="153">
        <v>19</v>
      </c>
      <c r="B22" s="165" t="s">
        <v>53</v>
      </c>
      <c r="C22" s="37" t="s">
        <v>54</v>
      </c>
      <c r="D22" s="85">
        <v>83.75</v>
      </c>
      <c r="E22" s="85">
        <v>74.6666666666667</v>
      </c>
      <c r="F22" s="85">
        <v>81.025</v>
      </c>
      <c r="G22" s="109">
        <v>321</v>
      </c>
      <c r="H22" s="107">
        <v>69.2475</v>
      </c>
      <c r="I22" s="164" t="s">
        <v>16</v>
      </c>
      <c r="J22" s="58" t="s">
        <v>17</v>
      </c>
      <c r="K22" s="27" t="s">
        <v>18</v>
      </c>
      <c r="L22" s="53"/>
    </row>
    <row r="23" ht="20.1" customHeight="1" spans="1:12">
      <c r="A23" s="153">
        <v>20</v>
      </c>
      <c r="B23" s="165" t="s">
        <v>55</v>
      </c>
      <c r="C23" s="37" t="s">
        <v>56</v>
      </c>
      <c r="D23" s="85">
        <v>84.375</v>
      </c>
      <c r="E23" s="85">
        <v>85.5</v>
      </c>
      <c r="F23" s="85">
        <v>84.7125</v>
      </c>
      <c r="G23" s="109">
        <v>313</v>
      </c>
      <c r="H23" s="107">
        <v>69.23375</v>
      </c>
      <c r="I23" s="164" t="s">
        <v>16</v>
      </c>
      <c r="J23" s="58" t="s">
        <v>17</v>
      </c>
      <c r="K23" s="27" t="s">
        <v>18</v>
      </c>
      <c r="L23" s="53"/>
    </row>
    <row r="24" ht="20.1" customHeight="1" spans="1:12">
      <c r="A24" s="153">
        <v>21</v>
      </c>
      <c r="B24" s="165" t="s">
        <v>57</v>
      </c>
      <c r="C24" s="37" t="s">
        <v>58</v>
      </c>
      <c r="D24" s="85">
        <v>82.5</v>
      </c>
      <c r="E24" s="85">
        <v>81.8333333333333</v>
      </c>
      <c r="F24" s="85">
        <v>82.3</v>
      </c>
      <c r="G24" s="109">
        <v>317</v>
      </c>
      <c r="H24" s="107">
        <v>69.07</v>
      </c>
      <c r="I24" s="164" t="s">
        <v>16</v>
      </c>
      <c r="J24" s="58" t="s">
        <v>17</v>
      </c>
      <c r="K24" s="27" t="s">
        <v>18</v>
      </c>
      <c r="L24" s="53"/>
    </row>
    <row r="25" ht="20.1" customHeight="1" spans="1:12">
      <c r="A25" s="153">
        <v>22</v>
      </c>
      <c r="B25" s="165" t="s">
        <v>59</v>
      </c>
      <c r="C25" s="37" t="s">
        <v>60</v>
      </c>
      <c r="D25" s="85">
        <v>87.875</v>
      </c>
      <c r="E25" s="85">
        <v>84.1666666666667</v>
      </c>
      <c r="F25" s="85">
        <v>86.7625</v>
      </c>
      <c r="G25" s="109">
        <v>307</v>
      </c>
      <c r="H25" s="107">
        <v>69.00875</v>
      </c>
      <c r="I25" s="164" t="s">
        <v>16</v>
      </c>
      <c r="J25" s="58" t="s">
        <v>17</v>
      </c>
      <c r="K25" s="27" t="s">
        <v>18</v>
      </c>
      <c r="L25" s="53"/>
    </row>
    <row r="26" ht="20.1" customHeight="1" spans="1:12">
      <c r="A26" s="153">
        <v>23</v>
      </c>
      <c r="B26" s="165" t="s">
        <v>61</v>
      </c>
      <c r="C26" s="37" t="s">
        <v>62</v>
      </c>
      <c r="D26" s="85">
        <v>77.875</v>
      </c>
      <c r="E26" s="85">
        <v>70.3333333333333</v>
      </c>
      <c r="F26" s="85">
        <v>75.6125</v>
      </c>
      <c r="G26" s="109">
        <v>330</v>
      </c>
      <c r="H26" s="107">
        <v>68.88375</v>
      </c>
      <c r="I26" s="164" t="s">
        <v>16</v>
      </c>
      <c r="J26" s="58" t="s">
        <v>17</v>
      </c>
      <c r="K26" s="27" t="s">
        <v>18</v>
      </c>
      <c r="L26" s="112"/>
    </row>
    <row r="27" ht="20.1" customHeight="1" spans="1:12">
      <c r="A27" s="153">
        <v>24</v>
      </c>
      <c r="B27" s="165" t="s">
        <v>63</v>
      </c>
      <c r="C27" s="37" t="s">
        <v>64</v>
      </c>
      <c r="D27" s="85">
        <v>76.625</v>
      </c>
      <c r="E27" s="85">
        <v>82.5</v>
      </c>
      <c r="F27" s="85">
        <v>78.3875</v>
      </c>
      <c r="G27" s="109">
        <v>322</v>
      </c>
      <c r="H27" s="107">
        <v>68.59625</v>
      </c>
      <c r="I27" s="164" t="s">
        <v>16</v>
      </c>
      <c r="J27" s="58" t="s">
        <v>17</v>
      </c>
      <c r="K27" s="27" t="s">
        <v>18</v>
      </c>
      <c r="L27" s="112"/>
    </row>
    <row r="28" ht="20.1" customHeight="1" spans="1:12">
      <c r="A28" s="153">
        <v>25</v>
      </c>
      <c r="B28" s="165" t="s">
        <v>65</v>
      </c>
      <c r="C28" s="37" t="s">
        <v>66</v>
      </c>
      <c r="D28" s="85">
        <v>80.25</v>
      </c>
      <c r="E28" s="85">
        <v>87.6666666666667</v>
      </c>
      <c r="F28" s="85">
        <v>82.475</v>
      </c>
      <c r="G28" s="109">
        <v>313</v>
      </c>
      <c r="H28" s="107">
        <v>68.5625</v>
      </c>
      <c r="I28" s="164" t="s">
        <v>16</v>
      </c>
      <c r="J28" s="58" t="s">
        <v>17</v>
      </c>
      <c r="K28" s="27" t="s">
        <v>18</v>
      </c>
      <c r="L28" s="53"/>
    </row>
    <row r="29" ht="20.1" customHeight="1" spans="1:12">
      <c r="A29" s="153">
        <v>26</v>
      </c>
      <c r="B29" s="165" t="s">
        <v>67</v>
      </c>
      <c r="C29" s="37" t="s">
        <v>68</v>
      </c>
      <c r="D29" s="85">
        <v>83.25</v>
      </c>
      <c r="E29" s="85">
        <v>69.5</v>
      </c>
      <c r="F29" s="85">
        <v>79.125</v>
      </c>
      <c r="G29" s="109">
        <v>311</v>
      </c>
      <c r="H29" s="107">
        <v>67.2775</v>
      </c>
      <c r="I29" s="164" t="s">
        <v>16</v>
      </c>
      <c r="J29" s="58" t="s">
        <v>17</v>
      </c>
      <c r="K29" s="27" t="s">
        <v>18</v>
      </c>
      <c r="L29" s="53"/>
    </row>
    <row r="30" ht="20.1" customHeight="1" spans="1:12">
      <c r="A30" s="153">
        <v>27</v>
      </c>
      <c r="B30" s="165" t="s">
        <v>69</v>
      </c>
      <c r="C30" s="37" t="s">
        <v>70</v>
      </c>
      <c r="D30" s="85">
        <v>83.75</v>
      </c>
      <c r="E30" s="85">
        <v>73.6666666666667</v>
      </c>
      <c r="F30" s="85">
        <v>80.725</v>
      </c>
      <c r="G30" s="109">
        <v>307</v>
      </c>
      <c r="H30" s="107">
        <v>67.1975</v>
      </c>
      <c r="I30" s="164" t="s">
        <v>16</v>
      </c>
      <c r="J30" s="58" t="s">
        <v>17</v>
      </c>
      <c r="K30" s="27" t="s">
        <v>18</v>
      </c>
      <c r="L30" s="53"/>
    </row>
    <row r="31" ht="20.1" customHeight="1" spans="1:12">
      <c r="A31" s="153">
        <v>28</v>
      </c>
      <c r="B31" s="165" t="s">
        <v>71</v>
      </c>
      <c r="C31" s="37" t="s">
        <v>72</v>
      </c>
      <c r="D31" s="85">
        <v>80</v>
      </c>
      <c r="E31" s="85">
        <v>77.6666666666667</v>
      </c>
      <c r="F31" s="85">
        <v>79.3</v>
      </c>
      <c r="G31" s="109">
        <v>310</v>
      </c>
      <c r="H31" s="107">
        <v>67.19</v>
      </c>
      <c r="I31" s="164" t="s">
        <v>16</v>
      </c>
      <c r="J31" s="58" t="s">
        <v>17</v>
      </c>
      <c r="K31" s="27" t="s">
        <v>18</v>
      </c>
      <c r="L31" s="53"/>
    </row>
    <row r="32" ht="20.1" customHeight="1" spans="1:12">
      <c r="A32" s="153">
        <v>29</v>
      </c>
      <c r="B32" s="165" t="s">
        <v>73</v>
      </c>
      <c r="C32" s="37" t="s">
        <v>74</v>
      </c>
      <c r="D32" s="85">
        <v>85.125</v>
      </c>
      <c r="E32" s="85">
        <v>83.6666666666667</v>
      </c>
      <c r="F32" s="85">
        <v>84.6875</v>
      </c>
      <c r="G32" s="109">
        <v>294</v>
      </c>
      <c r="H32" s="107">
        <v>66.56625</v>
      </c>
      <c r="I32" s="164" t="s">
        <v>16</v>
      </c>
      <c r="J32" s="58" t="s">
        <v>17</v>
      </c>
      <c r="K32" s="27" t="s">
        <v>18</v>
      </c>
      <c r="L32" s="53"/>
    </row>
    <row r="33" ht="20.1" customHeight="1" spans="1:12">
      <c r="A33" s="153">
        <v>30</v>
      </c>
      <c r="B33" s="165" t="s">
        <v>75</v>
      </c>
      <c r="C33" s="37" t="s">
        <v>76</v>
      </c>
      <c r="D33" s="166">
        <v>85.625</v>
      </c>
      <c r="E33" s="166">
        <v>87.5</v>
      </c>
      <c r="F33" s="166">
        <v>86.1875</v>
      </c>
      <c r="G33" s="167">
        <v>287</v>
      </c>
      <c r="H33" s="168">
        <v>66.03625</v>
      </c>
      <c r="I33" s="164" t="s">
        <v>16</v>
      </c>
      <c r="J33" s="58" t="s">
        <v>17</v>
      </c>
      <c r="K33" s="27" t="s">
        <v>18</v>
      </c>
      <c r="L33" s="157"/>
    </row>
    <row r="34" ht="20.1" customHeight="1" spans="1:12">
      <c r="A34" s="153">
        <v>31</v>
      </c>
      <c r="B34" s="165" t="s">
        <v>77</v>
      </c>
      <c r="C34" s="37" t="s">
        <v>78</v>
      </c>
      <c r="D34" s="85">
        <v>84.625</v>
      </c>
      <c r="E34" s="85">
        <v>83.3333333333333</v>
      </c>
      <c r="F34" s="85">
        <v>84.2375</v>
      </c>
      <c r="G34" s="109">
        <v>290</v>
      </c>
      <c r="H34" s="107">
        <v>65.87125</v>
      </c>
      <c r="I34" s="164" t="s">
        <v>16</v>
      </c>
      <c r="J34" s="58" t="s">
        <v>17</v>
      </c>
      <c r="K34" s="27" t="s">
        <v>18</v>
      </c>
      <c r="L34" s="53"/>
    </row>
    <row r="35" ht="20.1" customHeight="1" spans="1:12">
      <c r="A35" s="153">
        <v>32</v>
      </c>
      <c r="B35" s="165" t="s">
        <v>79</v>
      </c>
      <c r="C35" s="37" t="s">
        <v>80</v>
      </c>
      <c r="D35" s="85">
        <v>81.375</v>
      </c>
      <c r="E35" s="85">
        <v>68.1666666666667</v>
      </c>
      <c r="F35" s="85">
        <v>77.4125</v>
      </c>
      <c r="G35" s="109">
        <v>304</v>
      </c>
      <c r="H35" s="107">
        <v>65.78375</v>
      </c>
      <c r="I35" s="164" t="s">
        <v>16</v>
      </c>
      <c r="J35" s="58" t="s">
        <v>17</v>
      </c>
      <c r="K35" s="27" t="s">
        <v>18</v>
      </c>
      <c r="L35" s="53"/>
    </row>
    <row r="36" ht="20.1" customHeight="1" spans="1:12">
      <c r="A36" s="153">
        <v>33</v>
      </c>
      <c r="B36" s="165" t="s">
        <v>81</v>
      </c>
      <c r="C36" s="37" t="s">
        <v>82</v>
      </c>
      <c r="D36" s="85">
        <v>83.125</v>
      </c>
      <c r="E36" s="85">
        <v>73.1666666666667</v>
      </c>
      <c r="F36" s="85">
        <v>80.1375</v>
      </c>
      <c r="G36" s="109">
        <v>296</v>
      </c>
      <c r="H36" s="107">
        <v>65.48125</v>
      </c>
      <c r="I36" s="164" t="s">
        <v>16</v>
      </c>
      <c r="J36" s="58" t="s">
        <v>17</v>
      </c>
      <c r="K36" s="27" t="s">
        <v>18</v>
      </c>
      <c r="L36" s="53"/>
    </row>
    <row r="37" ht="20.1" customHeight="1" spans="1:12">
      <c r="A37" s="153">
        <v>34</v>
      </c>
      <c r="B37" s="165" t="s">
        <v>83</v>
      </c>
      <c r="C37" s="37" t="s">
        <v>84</v>
      </c>
      <c r="D37" s="85">
        <v>78.375</v>
      </c>
      <c r="E37" s="85">
        <v>70.6666666666667</v>
      </c>
      <c r="F37" s="85">
        <v>76.0625</v>
      </c>
      <c r="G37" s="109">
        <v>303</v>
      </c>
      <c r="H37" s="107">
        <v>65.23875</v>
      </c>
      <c r="I37" s="164" t="s">
        <v>16</v>
      </c>
      <c r="J37" s="58" t="s">
        <v>17</v>
      </c>
      <c r="K37" s="27" t="s">
        <v>18</v>
      </c>
      <c r="L37" s="53"/>
    </row>
    <row r="38" ht="20.1" customHeight="1" spans="1:12">
      <c r="A38" s="153">
        <v>35</v>
      </c>
      <c r="B38" s="165" t="s">
        <v>85</v>
      </c>
      <c r="C38" s="37" t="s">
        <v>86</v>
      </c>
      <c r="D38" s="166">
        <v>85.125</v>
      </c>
      <c r="E38" s="166">
        <v>90.3333333333333</v>
      </c>
      <c r="F38" s="166">
        <v>86.6875</v>
      </c>
      <c r="G38" s="167">
        <v>280</v>
      </c>
      <c r="H38" s="168">
        <v>65.20625</v>
      </c>
      <c r="I38" s="164" t="s">
        <v>16</v>
      </c>
      <c r="J38" s="58" t="s">
        <v>17</v>
      </c>
      <c r="K38" s="27" t="s">
        <v>18</v>
      </c>
      <c r="L38" s="157"/>
    </row>
    <row r="39" ht="20.1" customHeight="1" spans="1:12">
      <c r="A39" s="153">
        <v>36</v>
      </c>
      <c r="B39" s="165" t="s">
        <v>87</v>
      </c>
      <c r="C39" s="37" t="s">
        <v>88</v>
      </c>
      <c r="D39" s="85">
        <v>76.125</v>
      </c>
      <c r="E39" s="85">
        <v>73.5</v>
      </c>
      <c r="F39" s="85">
        <v>75.3375</v>
      </c>
      <c r="G39" s="109">
        <v>304</v>
      </c>
      <c r="H39" s="107">
        <v>65.16125</v>
      </c>
      <c r="I39" s="164" t="s">
        <v>16</v>
      </c>
      <c r="J39" s="58" t="s">
        <v>17</v>
      </c>
      <c r="K39" s="27" t="s">
        <v>18</v>
      </c>
      <c r="L39" s="53"/>
    </row>
    <row r="40" ht="20.1" customHeight="1" spans="1:12">
      <c r="A40" s="153">
        <v>37</v>
      </c>
      <c r="B40" s="165" t="s">
        <v>89</v>
      </c>
      <c r="C40" s="37" t="s">
        <v>90</v>
      </c>
      <c r="D40" s="85">
        <v>78.875</v>
      </c>
      <c r="E40" s="85">
        <v>84</v>
      </c>
      <c r="F40" s="85">
        <v>80.4125</v>
      </c>
      <c r="G40" s="109">
        <v>291</v>
      </c>
      <c r="H40" s="107">
        <v>64.86375</v>
      </c>
      <c r="I40" s="164" t="s">
        <v>16</v>
      </c>
      <c r="J40" s="58" t="s">
        <v>17</v>
      </c>
      <c r="K40" s="27" t="s">
        <v>18</v>
      </c>
      <c r="L40" s="53"/>
    </row>
    <row r="41" ht="20.1" customHeight="1" spans="1:12">
      <c r="A41" s="153">
        <v>38</v>
      </c>
      <c r="B41" s="165" t="s">
        <v>91</v>
      </c>
      <c r="C41" s="37" t="s">
        <v>92</v>
      </c>
      <c r="D41" s="85">
        <v>83.875</v>
      </c>
      <c r="E41" s="85">
        <v>71.8333333333333</v>
      </c>
      <c r="F41" s="85">
        <v>80.2625</v>
      </c>
      <c r="G41" s="109">
        <v>289</v>
      </c>
      <c r="H41" s="107">
        <v>64.53875</v>
      </c>
      <c r="I41" s="164" t="s">
        <v>16</v>
      </c>
      <c r="J41" s="58" t="s">
        <v>17</v>
      </c>
      <c r="K41" s="27" t="s">
        <v>18</v>
      </c>
      <c r="L41" s="53"/>
    </row>
    <row r="42" ht="20.1" customHeight="1" spans="1:12">
      <c r="A42" s="153">
        <v>39</v>
      </c>
      <c r="B42" s="165" t="s">
        <v>93</v>
      </c>
      <c r="C42" s="37" t="s">
        <v>94</v>
      </c>
      <c r="D42" s="85">
        <v>81</v>
      </c>
      <c r="E42" s="85">
        <v>78</v>
      </c>
      <c r="F42" s="85">
        <v>80.1</v>
      </c>
      <c r="G42" s="109">
        <v>289</v>
      </c>
      <c r="H42" s="107">
        <v>64.49</v>
      </c>
      <c r="I42" s="164" t="s">
        <v>16</v>
      </c>
      <c r="J42" s="58" t="s">
        <v>17</v>
      </c>
      <c r="K42" s="27" t="s">
        <v>18</v>
      </c>
      <c r="L42" s="53"/>
    </row>
    <row r="43" ht="20.1" customHeight="1" spans="1:12">
      <c r="A43" s="153">
        <v>40</v>
      </c>
      <c r="B43" s="165" t="s">
        <v>95</v>
      </c>
      <c r="C43" s="37" t="s">
        <v>96</v>
      </c>
      <c r="D43" s="166">
        <v>81.375</v>
      </c>
      <c r="E43" s="166">
        <v>83.3333333333333</v>
      </c>
      <c r="F43" s="166">
        <v>81.9625</v>
      </c>
      <c r="G43" s="167">
        <v>283</v>
      </c>
      <c r="H43" s="168">
        <v>64.20875</v>
      </c>
      <c r="I43" s="164" t="s">
        <v>16</v>
      </c>
      <c r="J43" s="58" t="s">
        <v>17</v>
      </c>
      <c r="K43" s="27" t="s">
        <v>18</v>
      </c>
      <c r="L43" s="157"/>
    </row>
    <row r="44" ht="20.1" customHeight="1" spans="1:12">
      <c r="A44" s="153">
        <v>41</v>
      </c>
      <c r="B44" s="165" t="s">
        <v>97</v>
      </c>
      <c r="C44" s="37" t="s">
        <v>98</v>
      </c>
      <c r="D44" s="166">
        <v>77.5</v>
      </c>
      <c r="E44" s="166">
        <v>73.6666666666667</v>
      </c>
      <c r="F44" s="166">
        <v>76.35</v>
      </c>
      <c r="G44" s="167">
        <v>288</v>
      </c>
      <c r="H44" s="168">
        <v>63.225</v>
      </c>
      <c r="I44" s="164" t="s">
        <v>16</v>
      </c>
      <c r="J44" s="58" t="s">
        <v>17</v>
      </c>
      <c r="K44" s="27" t="s">
        <v>18</v>
      </c>
      <c r="L44" s="157"/>
    </row>
    <row r="45" ht="20.1" customHeight="1" spans="1:12">
      <c r="A45" s="153">
        <v>42</v>
      </c>
      <c r="B45" s="165" t="s">
        <v>99</v>
      </c>
      <c r="C45" s="37" t="s">
        <v>100</v>
      </c>
      <c r="D45" s="85">
        <v>71.25</v>
      </c>
      <c r="E45" s="85">
        <v>52.1666666666667</v>
      </c>
      <c r="F45" s="85">
        <v>65.525</v>
      </c>
      <c r="G45" s="109">
        <v>311</v>
      </c>
      <c r="H45" s="107">
        <v>63.1975</v>
      </c>
      <c r="I45" s="164" t="s">
        <v>101</v>
      </c>
      <c r="J45" s="58"/>
      <c r="K45" s="27" t="s">
        <v>18</v>
      </c>
      <c r="L45" s="53"/>
    </row>
    <row r="46" ht="20.1" customHeight="1" spans="1:12">
      <c r="A46" s="153">
        <v>43</v>
      </c>
      <c r="B46" s="165" t="s">
        <v>102</v>
      </c>
      <c r="C46" s="37" t="s">
        <v>103</v>
      </c>
      <c r="D46" s="166">
        <v>75.375</v>
      </c>
      <c r="E46" s="166">
        <v>77.5</v>
      </c>
      <c r="F46" s="166">
        <v>76.0125</v>
      </c>
      <c r="G46" s="167">
        <v>286</v>
      </c>
      <c r="H46" s="168">
        <v>62.84375</v>
      </c>
      <c r="I46" s="164" t="s">
        <v>104</v>
      </c>
      <c r="J46" s="58"/>
      <c r="K46" s="27" t="s">
        <v>18</v>
      </c>
      <c r="L46" s="157"/>
    </row>
    <row r="47" ht="20.1" customHeight="1" spans="1:12">
      <c r="A47" s="153">
        <v>44</v>
      </c>
      <c r="B47" s="165" t="s">
        <v>105</v>
      </c>
      <c r="C47" s="37" t="s">
        <v>106</v>
      </c>
      <c r="D47" s="166">
        <v>79.625</v>
      </c>
      <c r="E47" s="166">
        <v>60.5</v>
      </c>
      <c r="F47" s="166">
        <v>73.8875</v>
      </c>
      <c r="G47" s="167">
        <v>285</v>
      </c>
      <c r="H47" s="168">
        <v>62.06625</v>
      </c>
      <c r="I47" s="164" t="s">
        <v>104</v>
      </c>
      <c r="J47" s="58"/>
      <c r="K47" s="27" t="s">
        <v>18</v>
      </c>
      <c r="L47" s="157"/>
    </row>
    <row r="48" ht="20.1" customHeight="1" spans="1:12">
      <c r="A48" s="153">
        <v>45</v>
      </c>
      <c r="B48" s="165" t="s">
        <v>107</v>
      </c>
      <c r="C48" s="37" t="s">
        <v>108</v>
      </c>
      <c r="D48" s="85">
        <v>55.625</v>
      </c>
      <c r="E48" s="85">
        <v>51.6666666666667</v>
      </c>
      <c r="F48" s="85">
        <v>54.4375</v>
      </c>
      <c r="G48" s="109">
        <v>325</v>
      </c>
      <c r="H48" s="107">
        <v>61.83125</v>
      </c>
      <c r="I48" s="164" t="s">
        <v>104</v>
      </c>
      <c r="J48" s="58"/>
      <c r="K48" s="27" t="s">
        <v>18</v>
      </c>
      <c r="L48" s="112"/>
    </row>
    <row r="49" ht="20.1" customHeight="1" spans="1:12">
      <c r="A49" s="153">
        <v>46</v>
      </c>
      <c r="B49" s="165" t="s">
        <v>109</v>
      </c>
      <c r="C49" s="37" t="s">
        <v>110</v>
      </c>
      <c r="D49" s="166">
        <v>78.5</v>
      </c>
      <c r="E49" s="166">
        <v>55.5</v>
      </c>
      <c r="F49" s="166">
        <v>71.6</v>
      </c>
      <c r="G49" s="167">
        <v>284</v>
      </c>
      <c r="H49" s="168">
        <v>61.24</v>
      </c>
      <c r="I49" s="164" t="s">
        <v>104</v>
      </c>
      <c r="J49" s="58"/>
      <c r="K49" s="27" t="s">
        <v>18</v>
      </c>
      <c r="L49" s="157"/>
    </row>
    <row r="50" ht="20.1" customHeight="1" spans="1:12">
      <c r="A50" s="153">
        <v>47</v>
      </c>
      <c r="B50" s="165" t="s">
        <v>111</v>
      </c>
      <c r="C50" s="37" t="s">
        <v>112</v>
      </c>
      <c r="D50" s="166">
        <v>72.875</v>
      </c>
      <c r="E50" s="166">
        <v>54</v>
      </c>
      <c r="F50" s="166">
        <v>67.2125</v>
      </c>
      <c r="G50" s="167">
        <v>281</v>
      </c>
      <c r="H50" s="168">
        <v>59.50375</v>
      </c>
      <c r="I50" s="164" t="s">
        <v>104</v>
      </c>
      <c r="J50" s="58"/>
      <c r="K50" s="27" t="s">
        <v>18</v>
      </c>
      <c r="L50" s="157"/>
    </row>
    <row r="51" ht="20.1" customHeight="1" spans="1:12">
      <c r="A51" s="153">
        <v>48</v>
      </c>
      <c r="B51" s="165" t="s">
        <v>113</v>
      </c>
      <c r="C51" s="37" t="s">
        <v>114</v>
      </c>
      <c r="D51" s="166">
        <v>70</v>
      </c>
      <c r="E51" s="166">
        <v>49.3333333333333</v>
      </c>
      <c r="F51" s="58">
        <v>63.8</v>
      </c>
      <c r="G51" s="167">
        <v>288</v>
      </c>
      <c r="H51" s="168">
        <v>59.46</v>
      </c>
      <c r="I51" s="164" t="s">
        <v>104</v>
      </c>
      <c r="J51" s="58"/>
      <c r="K51" s="27" t="s">
        <v>18</v>
      </c>
      <c r="L51" s="157"/>
    </row>
    <row r="52" ht="20.1" customHeight="1" spans="1:12">
      <c r="A52" s="153">
        <v>49</v>
      </c>
      <c r="B52" s="165" t="s">
        <v>115</v>
      </c>
      <c r="C52" s="37" t="s">
        <v>116</v>
      </c>
      <c r="D52" s="166">
        <v>73.5</v>
      </c>
      <c r="E52" s="166">
        <v>54.6666666666667</v>
      </c>
      <c r="F52" s="166">
        <v>67.85</v>
      </c>
      <c r="G52" s="167">
        <v>277</v>
      </c>
      <c r="H52" s="168">
        <v>59.135</v>
      </c>
      <c r="I52" s="103" t="s">
        <v>104</v>
      </c>
      <c r="J52" s="58"/>
      <c r="K52" s="27" t="s">
        <v>18</v>
      </c>
      <c r="L52" s="157"/>
    </row>
    <row r="53" spans="3:10">
      <c r="C53" s="169"/>
      <c r="D53" s="22"/>
      <c r="E53" s="22"/>
      <c r="F53" s="22"/>
      <c r="G53" s="23"/>
      <c r="H53" s="24"/>
      <c r="I53" s="21"/>
      <c r="J53" s="21"/>
    </row>
  </sheetData>
  <autoFilter ref="A3:L52">
    <sortState ref="A3:L52">
      <sortCondition ref="A3:A60"/>
    </sortState>
    <extLst/>
  </autoFilter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N3" sqref="N3"/>
    </sheetView>
  </sheetViews>
  <sheetFormatPr defaultColWidth="9" defaultRowHeight="13.5"/>
  <cols>
    <col min="1" max="1" width="6.5" customWidth="1"/>
    <col min="2" max="2" width="17.375" customWidth="1"/>
    <col min="11" max="11" width="14.0583333333333" customWidth="1"/>
    <col min="12" max="12" width="9.78333333333333" customWidth="1"/>
  </cols>
  <sheetData>
    <row r="1" ht="27.75" customHeight="1" spans="1:13">
      <c r="A1" s="6" t="s">
        <v>604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2.5" customHeight="1" spans="1:13">
      <c r="A2" s="7" t="s">
        <v>605</v>
      </c>
      <c r="B2" s="7"/>
      <c r="C2" s="7"/>
      <c r="D2" s="7"/>
      <c r="E2" s="7"/>
      <c r="F2" s="7"/>
      <c r="G2" s="7"/>
      <c r="H2" s="8"/>
      <c r="I2" s="46"/>
      <c r="J2" s="1"/>
      <c r="K2" s="1"/>
      <c r="L2" s="1"/>
      <c r="M2" s="1"/>
    </row>
    <row r="3" ht="42" customHeight="1" spans="1:13">
      <c r="A3" s="15" t="s">
        <v>2</v>
      </c>
      <c r="B3" s="15" t="s">
        <v>3</v>
      </c>
      <c r="C3" s="47" t="s">
        <v>4</v>
      </c>
      <c r="D3" s="47" t="s">
        <v>606</v>
      </c>
      <c r="E3" s="17" t="s">
        <v>5</v>
      </c>
      <c r="F3" s="17" t="s">
        <v>6</v>
      </c>
      <c r="G3" s="17" t="s">
        <v>7</v>
      </c>
      <c r="H3" s="19" t="s">
        <v>8</v>
      </c>
      <c r="I3" s="17" t="s">
        <v>9</v>
      </c>
      <c r="J3" s="17" t="s">
        <v>10</v>
      </c>
      <c r="K3" s="25" t="s">
        <v>11</v>
      </c>
      <c r="L3" s="25" t="s">
        <v>12</v>
      </c>
      <c r="M3" s="25" t="s">
        <v>13</v>
      </c>
    </row>
    <row r="4" ht="21.95" customHeight="1" spans="1:13">
      <c r="A4" s="15">
        <v>1</v>
      </c>
      <c r="B4" s="54" t="s">
        <v>607</v>
      </c>
      <c r="C4" s="55" t="s">
        <v>608</v>
      </c>
      <c r="D4" s="56">
        <v>80</v>
      </c>
      <c r="E4" s="56">
        <v>81.2</v>
      </c>
      <c r="F4" s="56">
        <v>79</v>
      </c>
      <c r="G4" s="56">
        <v>80.42</v>
      </c>
      <c r="H4" s="57">
        <v>196</v>
      </c>
      <c r="I4" s="56">
        <v>69.8593333333333</v>
      </c>
      <c r="J4" s="55" t="s">
        <v>16</v>
      </c>
      <c r="K4" s="55" t="s">
        <v>609</v>
      </c>
      <c r="L4" s="61" t="s">
        <v>18</v>
      </c>
      <c r="M4" s="25"/>
    </row>
    <row r="7" spans="1:13">
      <c r="A7" s="7" t="s">
        <v>610</v>
      </c>
      <c r="B7" s="7"/>
      <c r="C7" s="7"/>
      <c r="D7" s="7"/>
      <c r="E7" s="7"/>
      <c r="F7" s="7"/>
      <c r="G7" s="7"/>
      <c r="H7" s="8"/>
      <c r="I7" s="9"/>
      <c r="J7" s="1"/>
      <c r="K7" s="1"/>
      <c r="L7" s="1"/>
      <c r="M7" s="1"/>
    </row>
    <row r="8" ht="40.5" spans="1:13">
      <c r="A8" s="15" t="s">
        <v>2</v>
      </c>
      <c r="B8" s="15" t="s">
        <v>3</v>
      </c>
      <c r="C8" s="47" t="s">
        <v>4</v>
      </c>
      <c r="D8" s="17" t="s">
        <v>5</v>
      </c>
      <c r="E8" s="17" t="s">
        <v>6</v>
      </c>
      <c r="F8" s="17" t="s">
        <v>611</v>
      </c>
      <c r="G8" s="17" t="s">
        <v>7</v>
      </c>
      <c r="H8" s="19" t="s">
        <v>8</v>
      </c>
      <c r="I8" s="26" t="s">
        <v>9</v>
      </c>
      <c r="J8" s="26" t="s">
        <v>10</v>
      </c>
      <c r="K8" s="25" t="s">
        <v>11</v>
      </c>
      <c r="L8" s="25" t="s">
        <v>12</v>
      </c>
      <c r="M8" s="25" t="s">
        <v>13</v>
      </c>
    </row>
    <row r="9" ht="21" customHeight="1" spans="1:13">
      <c r="A9" s="49">
        <v>1</v>
      </c>
      <c r="B9" s="58" t="s">
        <v>612</v>
      </c>
      <c r="C9" s="37" t="s">
        <v>613</v>
      </c>
      <c r="D9" s="38">
        <v>80.4</v>
      </c>
      <c r="E9" s="38">
        <v>82</v>
      </c>
      <c r="F9" s="59">
        <v>78</v>
      </c>
      <c r="G9" s="59">
        <f>D9*0.6+E9*0.3+F9*0.1</f>
        <v>80.64</v>
      </c>
      <c r="H9" s="60">
        <v>192</v>
      </c>
      <c r="I9" s="20">
        <v>69</v>
      </c>
      <c r="J9" s="27" t="s">
        <v>16</v>
      </c>
      <c r="K9" s="27" t="s">
        <v>609</v>
      </c>
      <c r="L9" s="27" t="s">
        <v>18</v>
      </c>
      <c r="M9" s="27"/>
    </row>
  </sheetData>
  <mergeCells count="3">
    <mergeCell ref="A1:M1"/>
    <mergeCell ref="A2:G2"/>
    <mergeCell ref="A7:G7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H25" sqref="H25"/>
    </sheetView>
  </sheetViews>
  <sheetFormatPr defaultColWidth="9" defaultRowHeight="21.95" customHeight="1"/>
  <cols>
    <col min="1" max="1" width="4.375" customWidth="1"/>
    <col min="2" max="2" width="17.125" style="2" customWidth="1"/>
    <col min="3" max="3" width="7" customWidth="1"/>
    <col min="4" max="6" width="8.125" style="3" customWidth="1"/>
    <col min="7" max="7" width="8.125" style="45" customWidth="1"/>
    <col min="8" max="8" width="7.375" style="3" customWidth="1"/>
    <col min="9" max="9" width="6.25" customWidth="1"/>
    <col min="10" max="10" width="10" customWidth="1"/>
    <col min="11" max="11" width="10.125" customWidth="1"/>
    <col min="12" max="12" width="4.375" customWidth="1"/>
  </cols>
  <sheetData>
    <row r="1" s="1" customFormat="1" customHeight="1" spans="1:12">
      <c r="A1" s="6" t="s">
        <v>604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customHeight="1" spans="1:8">
      <c r="A2" s="7" t="s">
        <v>284</v>
      </c>
      <c r="B2" s="7"/>
      <c r="C2" s="7"/>
      <c r="D2" s="7"/>
      <c r="E2" s="7"/>
      <c r="F2" s="7"/>
      <c r="G2" s="8"/>
      <c r="H2" s="46"/>
    </row>
    <row r="3" s="1" customFormat="1" ht="44.1" customHeight="1" spans="1:12">
      <c r="A3" s="15" t="s">
        <v>2</v>
      </c>
      <c r="B3" s="15" t="s">
        <v>3</v>
      </c>
      <c r="C3" s="47" t="s">
        <v>4</v>
      </c>
      <c r="D3" s="17" t="s">
        <v>5</v>
      </c>
      <c r="E3" s="17" t="s">
        <v>6</v>
      </c>
      <c r="F3" s="17" t="s">
        <v>7</v>
      </c>
      <c r="G3" s="19" t="s">
        <v>8</v>
      </c>
      <c r="H3" s="17" t="s">
        <v>9</v>
      </c>
      <c r="I3" s="17" t="s">
        <v>10</v>
      </c>
      <c r="J3" s="25" t="s">
        <v>11</v>
      </c>
      <c r="K3" s="25" t="s">
        <v>12</v>
      </c>
      <c r="L3" s="25" t="s">
        <v>13</v>
      </c>
    </row>
    <row r="4" s="1" customFormat="1" customHeight="1" spans="1:12">
      <c r="A4" s="48">
        <v>1</v>
      </c>
      <c r="B4" s="49" t="s">
        <v>614</v>
      </c>
      <c r="C4" s="49" t="s">
        <v>615</v>
      </c>
      <c r="D4" s="50">
        <v>81.25</v>
      </c>
      <c r="E4" s="50">
        <v>81.6666666666667</v>
      </c>
      <c r="F4" s="51">
        <f t="shared" ref="F4" si="0">D4*0.7+E4*0.3</f>
        <v>81.375</v>
      </c>
      <c r="G4" s="49">
        <v>269</v>
      </c>
      <c r="H4" s="52">
        <f t="shared" ref="H4" si="1">G4/5*0.7+F4*0.3</f>
        <v>62.0725</v>
      </c>
      <c r="I4" s="27" t="s">
        <v>16</v>
      </c>
      <c r="J4" s="27" t="s">
        <v>121</v>
      </c>
      <c r="K4" s="53" t="s">
        <v>18</v>
      </c>
      <c r="L4" s="15"/>
    </row>
    <row r="5" s="1" customFormat="1" customHeight="1" spans="1:12">
      <c r="A5"/>
      <c r="B5" s="2"/>
      <c r="C5"/>
      <c r="D5" s="3"/>
      <c r="E5" s="3"/>
      <c r="F5" s="3"/>
      <c r="G5" s="45"/>
      <c r="H5" s="3"/>
      <c r="I5"/>
      <c r="J5"/>
      <c r="K5"/>
      <c r="L5"/>
    </row>
    <row r="6" s="1" customFormat="1" customHeight="1" spans="1:12">
      <c r="A6"/>
      <c r="B6" s="2"/>
      <c r="C6"/>
      <c r="D6" s="3"/>
      <c r="E6" s="3"/>
      <c r="F6" s="3"/>
      <c r="G6" s="45"/>
      <c r="H6" s="3"/>
      <c r="I6"/>
      <c r="J6"/>
      <c r="K6"/>
      <c r="L6"/>
    </row>
    <row r="7" s="1" customFormat="1" customHeight="1" spans="1:12">
      <c r="A7"/>
      <c r="B7" s="2"/>
      <c r="C7"/>
      <c r="D7" s="3"/>
      <c r="E7" s="3"/>
      <c r="F7" s="3"/>
      <c r="G7" s="45"/>
      <c r="H7" s="3"/>
      <c r="I7"/>
      <c r="J7"/>
      <c r="K7"/>
      <c r="L7"/>
    </row>
    <row r="8" s="1" customFormat="1" customHeight="1" spans="1:12">
      <c r="A8"/>
      <c r="B8" s="2"/>
      <c r="C8"/>
      <c r="D8" s="3"/>
      <c r="E8" s="3"/>
      <c r="F8" s="3"/>
      <c r="G8" s="45"/>
      <c r="H8" s="3"/>
      <c r="I8"/>
      <c r="J8"/>
      <c r="K8"/>
      <c r="L8"/>
    </row>
    <row r="9" s="1" customFormat="1" customHeight="1" spans="1:12">
      <c r="A9"/>
      <c r="B9" s="2"/>
      <c r="C9"/>
      <c r="D9" s="3"/>
      <c r="E9" s="3"/>
      <c r="F9" s="3"/>
      <c r="G9" s="45"/>
      <c r="H9" s="3"/>
      <c r="I9"/>
      <c r="J9"/>
      <c r="K9"/>
      <c r="L9"/>
    </row>
    <row r="10" s="1" customFormat="1" customHeight="1" spans="1:12">
      <c r="A10"/>
      <c r="B10" s="2"/>
      <c r="C10"/>
      <c r="D10" s="3"/>
      <c r="E10" s="3"/>
      <c r="F10" s="3"/>
      <c r="G10" s="45"/>
      <c r="H10" s="3"/>
      <c r="I10"/>
      <c r="J10"/>
      <c r="K10"/>
      <c r="L10"/>
    </row>
    <row r="11" s="1" customFormat="1" customHeight="1" spans="1:12">
      <c r="A11"/>
      <c r="B11" s="2"/>
      <c r="C11"/>
      <c r="D11" s="3"/>
      <c r="E11" s="3"/>
      <c r="F11" s="3"/>
      <c r="G11" s="45"/>
      <c r="H11" s="3"/>
      <c r="I11"/>
      <c r="J11"/>
      <c r="K11"/>
      <c r="L11"/>
    </row>
    <row r="12" s="1" customFormat="1" customHeight="1" spans="1:12">
      <c r="A12"/>
      <c r="B12" s="2"/>
      <c r="C12"/>
      <c r="D12" s="3"/>
      <c r="E12" s="3"/>
      <c r="F12" s="3"/>
      <c r="G12" s="45"/>
      <c r="H12" s="3"/>
      <c r="I12"/>
      <c r="J12"/>
      <c r="K12"/>
      <c r="L12"/>
    </row>
    <row r="13" s="1" customFormat="1" customHeight="1" spans="1:12">
      <c r="A13"/>
      <c r="B13" s="2"/>
      <c r="C13"/>
      <c r="D13" s="3"/>
      <c r="E13" s="3"/>
      <c r="F13" s="3"/>
      <c r="G13" s="45"/>
      <c r="H13" s="3"/>
      <c r="I13"/>
      <c r="J13"/>
      <c r="K13"/>
      <c r="L13"/>
    </row>
    <row r="14" s="1" customFormat="1" customHeight="1" spans="1:12">
      <c r="A14"/>
      <c r="B14" s="2"/>
      <c r="C14"/>
      <c r="D14" s="3"/>
      <c r="E14" s="3"/>
      <c r="F14" s="3"/>
      <c r="G14" s="45"/>
      <c r="H14" s="3"/>
      <c r="I14"/>
      <c r="J14"/>
      <c r="K14"/>
      <c r="L14"/>
    </row>
    <row r="15" s="1" customFormat="1" customHeight="1" spans="1:12">
      <c r="A15"/>
      <c r="B15" s="2"/>
      <c r="C15"/>
      <c r="D15" s="3"/>
      <c r="E15" s="3"/>
      <c r="F15" s="3"/>
      <c r="G15" s="45"/>
      <c r="H15" s="3"/>
      <c r="I15"/>
      <c r="J15"/>
      <c r="K15"/>
      <c r="L15"/>
    </row>
    <row r="16" s="1" customFormat="1" customHeight="1" spans="1:12">
      <c r="A16"/>
      <c r="B16" s="2"/>
      <c r="C16"/>
      <c r="D16" s="3"/>
      <c r="E16" s="3"/>
      <c r="F16" s="3"/>
      <c r="G16" s="45"/>
      <c r="H16" s="3"/>
      <c r="I16"/>
      <c r="J16"/>
      <c r="K16"/>
      <c r="L16"/>
    </row>
    <row r="18" s="2" customFormat="1" customHeight="1" spans="1:12">
      <c r="A18"/>
      <c r="C18"/>
      <c r="D18" s="3"/>
      <c r="E18" s="3"/>
      <c r="F18" s="3"/>
      <c r="G18" s="45"/>
      <c r="H18" s="3"/>
      <c r="I18"/>
      <c r="J18"/>
      <c r="K18"/>
      <c r="L18"/>
    </row>
    <row r="19" s="2" customFormat="1" customHeight="1" spans="1:12">
      <c r="A19"/>
      <c r="C19"/>
      <c r="D19" s="3"/>
      <c r="E19" s="3"/>
      <c r="F19" s="3"/>
      <c r="G19" s="45"/>
      <c r="H19" s="3"/>
      <c r="I19"/>
      <c r="J19"/>
      <c r="K19"/>
      <c r="L19"/>
    </row>
    <row r="20" s="2" customFormat="1" customHeight="1" spans="1:12">
      <c r="A20"/>
      <c r="C20"/>
      <c r="D20" s="3"/>
      <c r="E20" s="3"/>
      <c r="F20" s="3"/>
      <c r="G20" s="45"/>
      <c r="H20" s="3"/>
      <c r="I20"/>
      <c r="J20"/>
      <c r="K20"/>
      <c r="L20"/>
    </row>
    <row r="21" s="2" customFormat="1" customHeight="1" spans="1:12">
      <c r="A21"/>
      <c r="C21"/>
      <c r="D21" s="3"/>
      <c r="E21" s="3"/>
      <c r="F21" s="3"/>
      <c r="G21" s="45"/>
      <c r="H21" s="3"/>
      <c r="I21"/>
      <c r="J21"/>
      <c r="K21"/>
      <c r="L21"/>
    </row>
    <row r="22" s="2" customFormat="1" customHeight="1" spans="1:12">
      <c r="A22"/>
      <c r="C22"/>
      <c r="D22" s="3"/>
      <c r="E22" s="3"/>
      <c r="F22" s="3"/>
      <c r="G22" s="45"/>
      <c r="H22" s="3"/>
      <c r="I22"/>
      <c r="J22"/>
      <c r="K22"/>
      <c r="L22"/>
    </row>
  </sheetData>
  <sortState ref="B4:N4">
    <sortCondition ref="H4" descending="1"/>
  </sortState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J38" sqref="J38"/>
    </sheetView>
  </sheetViews>
  <sheetFormatPr defaultColWidth="8.725" defaultRowHeight="13.5" outlineLevelRow="3"/>
  <cols>
    <col min="1" max="1" width="4.375" customWidth="1"/>
    <col min="2" max="2" width="17.125" customWidth="1"/>
    <col min="3" max="3" width="7" customWidth="1"/>
    <col min="4" max="6" width="8.125" customWidth="1"/>
    <col min="7" max="7" width="8.375" customWidth="1"/>
    <col min="8" max="8" width="7.375" customWidth="1"/>
    <col min="9" max="9" width="8.125" customWidth="1"/>
    <col min="10" max="10" width="8.875" customWidth="1"/>
    <col min="11" max="11" width="12" customWidth="1"/>
    <col min="12" max="12" width="8.5" customWidth="1"/>
  </cols>
  <sheetData>
    <row r="1" ht="22" customHeight="1" spans="1:13">
      <c r="A1" s="6" t="s">
        <v>616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"/>
    </row>
    <row r="2" ht="22" customHeight="1" spans="1:13">
      <c r="A2" s="30" t="s">
        <v>617</v>
      </c>
      <c r="B2" s="30"/>
      <c r="C2" s="30"/>
      <c r="D2" s="30"/>
      <c r="E2" s="30"/>
      <c r="F2" s="30"/>
      <c r="G2" s="8"/>
      <c r="H2" s="9"/>
      <c r="I2" s="1"/>
      <c r="J2" s="1"/>
      <c r="K2" s="1"/>
      <c r="L2" s="1"/>
      <c r="M2" s="1"/>
    </row>
    <row r="3" s="29" customFormat="1" ht="33" customHeight="1" spans="1:13">
      <c r="A3" s="31" t="s">
        <v>2</v>
      </c>
      <c r="B3" s="31" t="s">
        <v>3</v>
      </c>
      <c r="C3" s="32" t="s">
        <v>4</v>
      </c>
      <c r="D3" s="33" t="s">
        <v>5</v>
      </c>
      <c r="E3" s="33" t="s">
        <v>6</v>
      </c>
      <c r="F3" s="33" t="s">
        <v>7</v>
      </c>
      <c r="G3" s="34" t="s">
        <v>8</v>
      </c>
      <c r="H3" s="35" t="s">
        <v>9</v>
      </c>
      <c r="I3" s="35" t="s">
        <v>10</v>
      </c>
      <c r="J3" s="42" t="s">
        <v>11</v>
      </c>
      <c r="K3" s="42" t="s">
        <v>12</v>
      </c>
      <c r="L3" s="42" t="s">
        <v>13</v>
      </c>
      <c r="M3" s="43"/>
    </row>
    <row r="4" s="29" customFormat="1" ht="21.95" customHeight="1" spans="1:13">
      <c r="A4" s="36">
        <v>1</v>
      </c>
      <c r="B4" s="37" t="s">
        <v>618</v>
      </c>
      <c r="C4" s="37" t="s">
        <v>619</v>
      </c>
      <c r="D4" s="38">
        <v>83.6</v>
      </c>
      <c r="E4" s="38">
        <v>96</v>
      </c>
      <c r="F4" s="39">
        <v>87.32</v>
      </c>
      <c r="G4" s="40">
        <v>399</v>
      </c>
      <c r="H4" s="41">
        <v>82.056</v>
      </c>
      <c r="I4" s="44" t="s">
        <v>16</v>
      </c>
      <c r="J4" s="44" t="s">
        <v>563</v>
      </c>
      <c r="K4" s="44" t="s">
        <v>18</v>
      </c>
      <c r="L4" s="44"/>
      <c r="M4" s="43"/>
    </row>
  </sheetData>
  <mergeCells count="2">
    <mergeCell ref="A1:L1"/>
    <mergeCell ref="A2:F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N3" sqref="N3"/>
    </sheetView>
  </sheetViews>
  <sheetFormatPr defaultColWidth="9" defaultRowHeight="13.5" outlineLevelRow="4"/>
  <cols>
    <col min="1" max="1" width="4.375" customWidth="1"/>
    <col min="2" max="2" width="17.125" style="2" customWidth="1"/>
    <col min="3" max="3" width="7" customWidth="1"/>
    <col min="4" max="6" width="8.125" style="3" customWidth="1"/>
    <col min="7" max="7" width="10.5" style="4" customWidth="1"/>
    <col min="8" max="8" width="7.375" style="5" customWidth="1"/>
    <col min="9" max="9" width="6.25" customWidth="1"/>
    <col min="10" max="10" width="15" customWidth="1"/>
    <col min="11" max="11" width="12.875" customWidth="1"/>
    <col min="12" max="12" width="4.375" customWidth="1"/>
  </cols>
  <sheetData>
    <row r="1" s="1" customFormat="1" ht="25.9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" customHeight="1" spans="1:8">
      <c r="A2" s="7" t="s">
        <v>620</v>
      </c>
      <c r="B2" s="7"/>
      <c r="C2" s="7"/>
      <c r="D2" s="7"/>
      <c r="E2" s="7"/>
      <c r="F2" s="7"/>
      <c r="G2" s="8"/>
      <c r="H2" s="9"/>
    </row>
    <row r="3" s="1" customFormat="1" ht="40.5" customHeight="1" spans="1:12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4" t="s">
        <v>10</v>
      </c>
      <c r="J3" s="25" t="s">
        <v>11</v>
      </c>
      <c r="K3" s="25" t="s">
        <v>621</v>
      </c>
      <c r="L3" s="25" t="s">
        <v>13</v>
      </c>
    </row>
    <row r="4" s="1" customFormat="1" ht="20.1" customHeight="1" spans="1:12">
      <c r="A4" s="15">
        <v>1</v>
      </c>
      <c r="B4" s="15">
        <v>114143162066804</v>
      </c>
      <c r="C4" s="16" t="s">
        <v>622</v>
      </c>
      <c r="D4" s="17">
        <v>81.625</v>
      </c>
      <c r="E4" s="17">
        <v>69</v>
      </c>
      <c r="F4" s="18">
        <v>77.8375</v>
      </c>
      <c r="G4" s="19">
        <v>273</v>
      </c>
      <c r="H4" s="20">
        <v>61.57125</v>
      </c>
      <c r="I4" s="26" t="s">
        <v>16</v>
      </c>
      <c r="J4" s="27" t="s">
        <v>17</v>
      </c>
      <c r="K4" s="25" t="s">
        <v>18</v>
      </c>
      <c r="L4" s="28"/>
    </row>
    <row r="5" spans="3:10">
      <c r="C5" s="21"/>
      <c r="D5" s="22"/>
      <c r="E5" s="22"/>
      <c r="F5" s="22"/>
      <c r="G5" s="23"/>
      <c r="H5" s="24"/>
      <c r="I5" s="21"/>
      <c r="J5" s="21"/>
    </row>
  </sheetData>
  <autoFilter ref="A3:L4">
    <sortState ref="A3:L4">
      <sortCondition ref="H3:H4" descending="1"/>
    </sortState>
    <extLst/>
  </autoFilter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N3" sqref="N3"/>
    </sheetView>
  </sheetViews>
  <sheetFormatPr defaultColWidth="9" defaultRowHeight="21.95" customHeight="1"/>
  <cols>
    <col min="1" max="1" width="5.125" style="123" customWidth="1"/>
    <col min="2" max="2" width="18.25" style="148" customWidth="1"/>
    <col min="3" max="3" width="11.75" style="148" customWidth="1"/>
    <col min="4" max="4" width="8.375" style="149" customWidth="1"/>
    <col min="5" max="5" width="8.625" style="149" customWidth="1"/>
    <col min="6" max="6" width="8.375" style="149" customWidth="1"/>
    <col min="7" max="7" width="8.375" style="150" customWidth="1"/>
    <col min="8" max="8" width="7.875" style="149" customWidth="1"/>
    <col min="9" max="9" width="8.625" style="123" customWidth="1"/>
    <col min="10" max="10" width="13.375" style="123" customWidth="1"/>
    <col min="11" max="11" width="10.875" style="123" customWidth="1"/>
    <col min="12" max="12" width="5.875" style="123" customWidth="1"/>
    <col min="13" max="30" width="9" style="123"/>
    <col min="31" max="16383" width="18.75" style="123"/>
    <col min="16384" max="16384" width="9" style="123"/>
  </cols>
  <sheetData>
    <row r="1" s="1" customFormat="1" customHeight="1" spans="1:12">
      <c r="A1" s="95" t="s">
        <v>117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="1" customFormat="1" customHeight="1" spans="1:8">
      <c r="A2" s="67" t="s">
        <v>118</v>
      </c>
      <c r="B2" s="67"/>
      <c r="C2" s="67"/>
      <c r="D2" s="67"/>
      <c r="E2" s="67"/>
      <c r="F2" s="67"/>
      <c r="G2" s="151"/>
      <c r="H2" s="152"/>
    </row>
    <row r="3" s="1" customFormat="1" ht="44.1" customHeight="1" spans="1:12">
      <c r="A3" s="153" t="s">
        <v>2</v>
      </c>
      <c r="B3" s="153" t="s">
        <v>3</v>
      </c>
      <c r="C3" s="154" t="s">
        <v>4</v>
      </c>
      <c r="D3" s="155" t="s">
        <v>5</v>
      </c>
      <c r="E3" s="155" t="s">
        <v>6</v>
      </c>
      <c r="F3" s="155" t="s">
        <v>7</v>
      </c>
      <c r="G3" s="156" t="s">
        <v>8</v>
      </c>
      <c r="H3" s="155" t="s">
        <v>9</v>
      </c>
      <c r="I3" s="155" t="s">
        <v>10</v>
      </c>
      <c r="J3" s="110" t="s">
        <v>11</v>
      </c>
      <c r="K3" s="110" t="s">
        <v>12</v>
      </c>
      <c r="L3" s="110" t="s">
        <v>13</v>
      </c>
    </row>
    <row r="4" s="1" customFormat="1" customHeight="1" spans="1:12">
      <c r="A4" s="153">
        <v>1</v>
      </c>
      <c r="B4" s="157" t="s">
        <v>119</v>
      </c>
      <c r="C4" s="49" t="s">
        <v>120</v>
      </c>
      <c r="D4" s="158">
        <v>86</v>
      </c>
      <c r="E4" s="158">
        <v>79</v>
      </c>
      <c r="F4" s="20">
        <v>83.9</v>
      </c>
      <c r="G4" s="106">
        <v>399</v>
      </c>
      <c r="H4" s="60">
        <v>81.03</v>
      </c>
      <c r="I4" s="27" t="s">
        <v>16</v>
      </c>
      <c r="J4" s="49" t="s">
        <v>121</v>
      </c>
      <c r="K4" s="27" t="s">
        <v>18</v>
      </c>
      <c r="L4" s="28"/>
    </row>
    <row r="5" s="1" customFormat="1" customHeight="1" spans="1:12">
      <c r="A5" s="112">
        <v>2</v>
      </c>
      <c r="B5" s="157" t="s">
        <v>122</v>
      </c>
      <c r="C5" s="49" t="s">
        <v>123</v>
      </c>
      <c r="D5" s="158">
        <v>88.6</v>
      </c>
      <c r="E5" s="158">
        <v>82</v>
      </c>
      <c r="F5" s="20">
        <v>86.62</v>
      </c>
      <c r="G5" s="106">
        <v>392</v>
      </c>
      <c r="H5" s="60">
        <v>80.866</v>
      </c>
      <c r="I5" s="27" t="s">
        <v>16</v>
      </c>
      <c r="J5" s="49" t="s">
        <v>121</v>
      </c>
      <c r="K5" s="27" t="s">
        <v>18</v>
      </c>
      <c r="L5" s="28"/>
    </row>
    <row r="6" s="1" customFormat="1" customHeight="1" spans="1:12">
      <c r="A6" s="153">
        <v>3</v>
      </c>
      <c r="B6" s="157" t="s">
        <v>124</v>
      </c>
      <c r="C6" s="49" t="s">
        <v>125</v>
      </c>
      <c r="D6" s="158">
        <v>80</v>
      </c>
      <c r="E6" s="158">
        <v>77.4</v>
      </c>
      <c r="F6" s="20">
        <v>79.22</v>
      </c>
      <c r="G6" s="106">
        <v>399</v>
      </c>
      <c r="H6" s="60">
        <v>79.626</v>
      </c>
      <c r="I6" s="27" t="s">
        <v>16</v>
      </c>
      <c r="J6" s="49" t="s">
        <v>121</v>
      </c>
      <c r="K6" s="27" t="s">
        <v>18</v>
      </c>
      <c r="L6" s="28"/>
    </row>
    <row r="7" customHeight="1" spans="1:14">
      <c r="A7" s="112">
        <v>4</v>
      </c>
      <c r="B7" s="157" t="s">
        <v>126</v>
      </c>
      <c r="C7" s="49" t="s">
        <v>127</v>
      </c>
      <c r="D7" s="158">
        <v>85</v>
      </c>
      <c r="E7" s="158">
        <v>84.2</v>
      </c>
      <c r="F7" s="20">
        <v>84.76</v>
      </c>
      <c r="G7" s="106">
        <v>369</v>
      </c>
      <c r="H7" s="60">
        <v>77.088</v>
      </c>
      <c r="I7" s="27" t="s">
        <v>16</v>
      </c>
      <c r="J7" s="49" t="s">
        <v>121</v>
      </c>
      <c r="K7" s="27" t="s">
        <v>18</v>
      </c>
      <c r="L7" s="28"/>
      <c r="M7" s="1"/>
      <c r="N7" s="1"/>
    </row>
    <row r="8" s="148" customFormat="1" customHeight="1" spans="1:14">
      <c r="A8" s="153">
        <v>5</v>
      </c>
      <c r="B8" s="157" t="s">
        <v>128</v>
      </c>
      <c r="C8" s="49" t="s">
        <v>129</v>
      </c>
      <c r="D8" s="158">
        <v>80.6</v>
      </c>
      <c r="E8" s="158">
        <v>85.6</v>
      </c>
      <c r="F8" s="20">
        <v>82.1</v>
      </c>
      <c r="G8" s="106">
        <v>370</v>
      </c>
      <c r="H8" s="60">
        <v>76.43</v>
      </c>
      <c r="I8" s="27" t="s">
        <v>16</v>
      </c>
      <c r="J8" s="49" t="s">
        <v>121</v>
      </c>
      <c r="K8" s="27" t="s">
        <v>18</v>
      </c>
      <c r="L8" s="28"/>
      <c r="M8" s="1"/>
      <c r="N8" s="1"/>
    </row>
    <row r="9" s="148" customFormat="1" customHeight="1" spans="1:14">
      <c r="A9" s="112">
        <v>6</v>
      </c>
      <c r="B9" s="157" t="s">
        <v>130</v>
      </c>
      <c r="C9" s="49" t="s">
        <v>131</v>
      </c>
      <c r="D9" s="158">
        <v>81.4</v>
      </c>
      <c r="E9" s="158">
        <v>91.2</v>
      </c>
      <c r="F9" s="20">
        <v>84.34</v>
      </c>
      <c r="G9" s="106">
        <v>363</v>
      </c>
      <c r="H9" s="60">
        <v>76.122</v>
      </c>
      <c r="I9" s="27" t="s">
        <v>16</v>
      </c>
      <c r="J9" s="49" t="s">
        <v>121</v>
      </c>
      <c r="K9" s="27" t="s">
        <v>18</v>
      </c>
      <c r="L9" s="28"/>
      <c r="M9" s="1"/>
      <c r="N9" s="1"/>
    </row>
    <row r="10" s="148" customFormat="1" customHeight="1" spans="1:14">
      <c r="A10" s="153">
        <v>7</v>
      </c>
      <c r="B10" s="157" t="s">
        <v>132</v>
      </c>
      <c r="C10" s="49" t="s">
        <v>133</v>
      </c>
      <c r="D10" s="158">
        <v>86</v>
      </c>
      <c r="E10" s="158">
        <v>68.4</v>
      </c>
      <c r="F10" s="20">
        <v>80.72</v>
      </c>
      <c r="G10" s="106">
        <v>368</v>
      </c>
      <c r="H10" s="60">
        <v>75.736</v>
      </c>
      <c r="I10" s="27" t="s">
        <v>16</v>
      </c>
      <c r="J10" s="49" t="s">
        <v>121</v>
      </c>
      <c r="K10" s="27" t="s">
        <v>18</v>
      </c>
      <c r="L10" s="28"/>
      <c r="M10" s="1"/>
      <c r="N10" s="1"/>
    </row>
    <row r="11" s="148" customFormat="1" customHeight="1" spans="1:14">
      <c r="A11" s="112">
        <v>8</v>
      </c>
      <c r="B11" s="157" t="s">
        <v>134</v>
      </c>
      <c r="C11" s="49" t="s">
        <v>135</v>
      </c>
      <c r="D11" s="158">
        <v>76.6</v>
      </c>
      <c r="E11" s="158">
        <v>80.8</v>
      </c>
      <c r="F11" s="20">
        <v>77.86</v>
      </c>
      <c r="G11" s="106">
        <v>373</v>
      </c>
      <c r="H11" s="60">
        <v>75.578</v>
      </c>
      <c r="I11" s="27" t="s">
        <v>16</v>
      </c>
      <c r="J11" s="49" t="s">
        <v>121</v>
      </c>
      <c r="K11" s="27" t="s">
        <v>18</v>
      </c>
      <c r="L11" s="28"/>
      <c r="M11" s="1"/>
      <c r="N11" s="1"/>
    </row>
    <row r="12" s="148" customFormat="1" customHeight="1" spans="1:14">
      <c r="A12" s="153">
        <v>9</v>
      </c>
      <c r="B12" s="157" t="s">
        <v>136</v>
      </c>
      <c r="C12" s="49" t="s">
        <v>137</v>
      </c>
      <c r="D12" s="158">
        <v>72.2</v>
      </c>
      <c r="E12" s="158">
        <v>78.6</v>
      </c>
      <c r="F12" s="20">
        <v>74.12</v>
      </c>
      <c r="G12" s="106">
        <v>376</v>
      </c>
      <c r="H12" s="60">
        <v>74.876</v>
      </c>
      <c r="I12" s="27" t="s">
        <v>16</v>
      </c>
      <c r="J12" s="49" t="s">
        <v>121</v>
      </c>
      <c r="K12" s="27" t="s">
        <v>18</v>
      </c>
      <c r="L12" s="28"/>
      <c r="M12" s="1"/>
      <c r="N12" s="1"/>
    </row>
    <row r="13" customHeight="1" spans="1:14">
      <c r="A13" s="112">
        <v>10</v>
      </c>
      <c r="B13" s="157" t="s">
        <v>138</v>
      </c>
      <c r="C13" s="49" t="s">
        <v>139</v>
      </c>
      <c r="D13" s="158">
        <v>83.4</v>
      </c>
      <c r="E13" s="158">
        <v>83.6</v>
      </c>
      <c r="F13" s="20">
        <v>83.46</v>
      </c>
      <c r="G13" s="106">
        <v>347</v>
      </c>
      <c r="H13" s="60">
        <v>73.618</v>
      </c>
      <c r="I13" s="27" t="s">
        <v>16</v>
      </c>
      <c r="J13" s="49" t="s">
        <v>121</v>
      </c>
      <c r="K13" s="27" t="s">
        <v>18</v>
      </c>
      <c r="L13" s="28"/>
      <c r="M13" s="1"/>
      <c r="N13" s="1"/>
    </row>
    <row r="14" customHeight="1" spans="1:14">
      <c r="A14" s="153">
        <v>11</v>
      </c>
      <c r="B14" s="157" t="s">
        <v>140</v>
      </c>
      <c r="C14" s="49" t="s">
        <v>141</v>
      </c>
      <c r="D14" s="158">
        <v>79.6</v>
      </c>
      <c r="E14" s="158">
        <v>74</v>
      </c>
      <c r="F14" s="20">
        <v>77.92</v>
      </c>
      <c r="G14" s="106">
        <v>357</v>
      </c>
      <c r="H14" s="60">
        <v>73.356</v>
      </c>
      <c r="I14" s="27" t="s">
        <v>16</v>
      </c>
      <c r="J14" s="49" t="s">
        <v>121</v>
      </c>
      <c r="K14" s="27" t="s">
        <v>18</v>
      </c>
      <c r="L14" s="28"/>
      <c r="M14" s="1"/>
      <c r="N14" s="1"/>
    </row>
    <row r="15" customHeight="1" spans="1:14">
      <c r="A15" s="112">
        <v>12</v>
      </c>
      <c r="B15" s="157" t="s">
        <v>142</v>
      </c>
      <c r="C15" s="49" t="s">
        <v>143</v>
      </c>
      <c r="D15" s="158">
        <v>83.2</v>
      </c>
      <c r="E15" s="158">
        <v>73.6</v>
      </c>
      <c r="F15" s="20">
        <v>80.32</v>
      </c>
      <c r="G15" s="106">
        <v>348</v>
      </c>
      <c r="H15" s="60">
        <v>72.816</v>
      </c>
      <c r="I15" s="27" t="s">
        <v>16</v>
      </c>
      <c r="J15" s="49" t="s">
        <v>121</v>
      </c>
      <c r="K15" s="27" t="s">
        <v>18</v>
      </c>
      <c r="L15" s="28"/>
      <c r="M15" s="1"/>
      <c r="N15" s="1"/>
    </row>
    <row r="16" customHeight="1" spans="1:14">
      <c r="A16" s="153">
        <v>13</v>
      </c>
      <c r="B16" s="157" t="s">
        <v>144</v>
      </c>
      <c r="C16" s="49" t="s">
        <v>145</v>
      </c>
      <c r="D16" s="158">
        <v>74.4</v>
      </c>
      <c r="E16" s="158">
        <v>73.8</v>
      </c>
      <c r="F16" s="20">
        <v>74.22</v>
      </c>
      <c r="G16" s="106">
        <v>360</v>
      </c>
      <c r="H16" s="60">
        <v>72.666</v>
      </c>
      <c r="I16" s="27" t="s">
        <v>16</v>
      </c>
      <c r="J16" s="49" t="s">
        <v>121</v>
      </c>
      <c r="K16" s="27" t="s">
        <v>18</v>
      </c>
      <c r="L16" s="28"/>
      <c r="M16" s="1"/>
      <c r="N16" s="1"/>
    </row>
    <row r="17" customHeight="1" spans="1:14">
      <c r="A17" s="112">
        <v>14</v>
      </c>
      <c r="B17" s="157" t="s">
        <v>146</v>
      </c>
      <c r="C17" s="49" t="s">
        <v>147</v>
      </c>
      <c r="D17" s="158">
        <v>81</v>
      </c>
      <c r="E17" s="158">
        <v>72.4</v>
      </c>
      <c r="F17" s="20">
        <v>78.42</v>
      </c>
      <c r="G17" s="106">
        <v>350</v>
      </c>
      <c r="H17" s="60">
        <v>72.526</v>
      </c>
      <c r="I17" s="27" t="s">
        <v>16</v>
      </c>
      <c r="J17" s="49" t="s">
        <v>121</v>
      </c>
      <c r="K17" s="27" t="s">
        <v>18</v>
      </c>
      <c r="L17" s="28"/>
      <c r="M17" s="1"/>
      <c r="N17" s="1"/>
    </row>
    <row r="18" customHeight="1" spans="1:14">
      <c r="A18" s="153">
        <v>15</v>
      </c>
      <c r="B18" s="157" t="s">
        <v>148</v>
      </c>
      <c r="C18" s="49" t="s">
        <v>149</v>
      </c>
      <c r="D18" s="158">
        <v>78.4</v>
      </c>
      <c r="E18" s="158">
        <v>83</v>
      </c>
      <c r="F18" s="20">
        <v>79.78</v>
      </c>
      <c r="G18" s="106">
        <v>344</v>
      </c>
      <c r="H18" s="60">
        <v>72.094</v>
      </c>
      <c r="I18" s="27" t="s">
        <v>16</v>
      </c>
      <c r="J18" s="49" t="s">
        <v>121</v>
      </c>
      <c r="K18" s="27" t="s">
        <v>18</v>
      </c>
      <c r="L18" s="28"/>
      <c r="M18" s="1"/>
      <c r="N18" s="1"/>
    </row>
    <row r="19" customHeight="1" spans="1:14">
      <c r="A19" s="112">
        <v>16</v>
      </c>
      <c r="B19" s="157" t="s">
        <v>150</v>
      </c>
      <c r="C19" s="49" t="s">
        <v>151</v>
      </c>
      <c r="D19" s="158">
        <v>84.6</v>
      </c>
      <c r="E19" s="158">
        <v>70</v>
      </c>
      <c r="F19" s="20">
        <v>80.22</v>
      </c>
      <c r="G19" s="106">
        <v>343</v>
      </c>
      <c r="H19" s="60">
        <v>72.086</v>
      </c>
      <c r="I19" s="27" t="s">
        <v>16</v>
      </c>
      <c r="J19" s="49" t="s">
        <v>121</v>
      </c>
      <c r="K19" s="27" t="s">
        <v>18</v>
      </c>
      <c r="L19" s="28"/>
      <c r="M19" s="1"/>
      <c r="N19" s="1"/>
    </row>
    <row r="20" customHeight="1" spans="1:14">
      <c r="A20" s="153">
        <v>17</v>
      </c>
      <c r="B20" s="157" t="s">
        <v>152</v>
      </c>
      <c r="C20" s="49" t="s">
        <v>153</v>
      </c>
      <c r="D20" s="158">
        <v>86.2</v>
      </c>
      <c r="E20" s="158">
        <v>70.6</v>
      </c>
      <c r="F20" s="20">
        <v>81.52</v>
      </c>
      <c r="G20" s="106">
        <v>340</v>
      </c>
      <c r="H20" s="60">
        <v>72.056</v>
      </c>
      <c r="I20" s="27" t="s">
        <v>16</v>
      </c>
      <c r="J20" s="49" t="s">
        <v>121</v>
      </c>
      <c r="K20" s="27" t="s">
        <v>18</v>
      </c>
      <c r="L20" s="28"/>
      <c r="M20" s="1"/>
      <c r="N20" s="1"/>
    </row>
    <row r="21" customHeight="1" spans="1:14">
      <c r="A21" s="112">
        <v>18</v>
      </c>
      <c r="B21" s="157" t="s">
        <v>154</v>
      </c>
      <c r="C21" s="49" t="s">
        <v>155</v>
      </c>
      <c r="D21" s="158">
        <v>78.2</v>
      </c>
      <c r="E21" s="158">
        <v>68.2</v>
      </c>
      <c r="F21" s="20">
        <v>75.2</v>
      </c>
      <c r="G21" s="106">
        <v>352</v>
      </c>
      <c r="H21" s="60">
        <v>71.84</v>
      </c>
      <c r="I21" s="27" t="s">
        <v>16</v>
      </c>
      <c r="J21" s="49" t="s">
        <v>121</v>
      </c>
      <c r="K21" s="27" t="s">
        <v>18</v>
      </c>
      <c r="L21" s="28"/>
      <c r="M21" s="1"/>
      <c r="N21" s="1"/>
    </row>
    <row r="22" customHeight="1" spans="1:14">
      <c r="A22" s="153">
        <v>19</v>
      </c>
      <c r="B22" s="157" t="s">
        <v>156</v>
      </c>
      <c r="C22" s="49" t="s">
        <v>157</v>
      </c>
      <c r="D22" s="158">
        <v>77</v>
      </c>
      <c r="E22" s="158">
        <v>79.8</v>
      </c>
      <c r="F22" s="20">
        <v>77.84</v>
      </c>
      <c r="G22" s="106">
        <v>346</v>
      </c>
      <c r="H22" s="60">
        <v>71.792</v>
      </c>
      <c r="I22" s="27" t="s">
        <v>16</v>
      </c>
      <c r="J22" s="49" t="s">
        <v>121</v>
      </c>
      <c r="K22" s="27" t="s">
        <v>18</v>
      </c>
      <c r="L22" s="28"/>
      <c r="M22" s="1"/>
      <c r="N22" s="1"/>
    </row>
    <row r="23" customHeight="1" spans="1:14">
      <c r="A23" s="112">
        <v>20</v>
      </c>
      <c r="B23" s="157" t="s">
        <v>158</v>
      </c>
      <c r="C23" s="49" t="s">
        <v>159</v>
      </c>
      <c r="D23" s="158">
        <v>76.4</v>
      </c>
      <c r="E23" s="158">
        <v>77.6</v>
      </c>
      <c r="F23" s="20">
        <v>76.76</v>
      </c>
      <c r="G23" s="106">
        <v>347</v>
      </c>
      <c r="H23" s="60">
        <v>71.608</v>
      </c>
      <c r="I23" s="27" t="s">
        <v>16</v>
      </c>
      <c r="J23" s="49" t="s">
        <v>121</v>
      </c>
      <c r="K23" s="27" t="s">
        <v>18</v>
      </c>
      <c r="L23" s="28"/>
      <c r="M23" s="1"/>
      <c r="N23" s="1"/>
    </row>
    <row r="24" customHeight="1" spans="1:14">
      <c r="A24" s="153">
        <v>21</v>
      </c>
      <c r="B24" s="157" t="s">
        <v>160</v>
      </c>
      <c r="C24" s="49" t="s">
        <v>161</v>
      </c>
      <c r="D24" s="158">
        <v>80</v>
      </c>
      <c r="E24" s="158">
        <v>70.6</v>
      </c>
      <c r="F24" s="20">
        <v>77.18</v>
      </c>
      <c r="G24" s="106">
        <v>344</v>
      </c>
      <c r="H24" s="60">
        <v>71.314</v>
      </c>
      <c r="I24" s="27" t="s">
        <v>16</v>
      </c>
      <c r="J24" s="49" t="s">
        <v>121</v>
      </c>
      <c r="K24" s="27" t="s">
        <v>18</v>
      </c>
      <c r="L24" s="28"/>
      <c r="M24" s="1"/>
      <c r="N24" s="1"/>
    </row>
    <row r="25" customHeight="1" spans="1:14">
      <c r="A25" s="112">
        <v>22</v>
      </c>
      <c r="B25" s="157" t="s">
        <v>162</v>
      </c>
      <c r="C25" s="49" t="s">
        <v>163</v>
      </c>
      <c r="D25" s="158">
        <v>79</v>
      </c>
      <c r="E25" s="158">
        <v>79.8</v>
      </c>
      <c r="F25" s="20">
        <v>79.24</v>
      </c>
      <c r="G25" s="106">
        <v>339</v>
      </c>
      <c r="H25" s="60">
        <v>71.232</v>
      </c>
      <c r="I25" s="27" t="s">
        <v>16</v>
      </c>
      <c r="J25" s="49" t="s">
        <v>121</v>
      </c>
      <c r="K25" s="27" t="s">
        <v>18</v>
      </c>
      <c r="L25" s="28"/>
      <c r="M25" s="1"/>
      <c r="N25" s="1"/>
    </row>
    <row r="26" customHeight="1" spans="1:14">
      <c r="A26" s="153">
        <v>23</v>
      </c>
      <c r="B26" s="157" t="s">
        <v>164</v>
      </c>
      <c r="C26" s="49" t="s">
        <v>165</v>
      </c>
      <c r="D26" s="158">
        <v>78.2</v>
      </c>
      <c r="E26" s="158">
        <v>86.2</v>
      </c>
      <c r="F26" s="20">
        <v>80.6</v>
      </c>
      <c r="G26" s="106">
        <v>331</v>
      </c>
      <c r="H26" s="60">
        <v>70.52</v>
      </c>
      <c r="I26" s="27" t="s">
        <v>16</v>
      </c>
      <c r="J26" s="49" t="s">
        <v>121</v>
      </c>
      <c r="K26" s="27" t="s">
        <v>18</v>
      </c>
      <c r="L26" s="157"/>
      <c r="M26" s="1"/>
      <c r="N26" s="1"/>
    </row>
    <row r="27" customHeight="1" spans="1:12">
      <c r="A27" s="112">
        <v>24</v>
      </c>
      <c r="B27" s="157" t="s">
        <v>166</v>
      </c>
      <c r="C27" s="49" t="s">
        <v>167</v>
      </c>
      <c r="D27" s="158">
        <v>76.6</v>
      </c>
      <c r="E27" s="158">
        <v>74.6</v>
      </c>
      <c r="F27" s="20">
        <v>76</v>
      </c>
      <c r="G27" s="106">
        <v>335</v>
      </c>
      <c r="H27" s="60">
        <v>69.7</v>
      </c>
      <c r="I27" s="27" t="s">
        <v>16</v>
      </c>
      <c r="J27" s="49" t="s">
        <v>121</v>
      </c>
      <c r="K27" s="27" t="s">
        <v>18</v>
      </c>
      <c r="L27" s="28"/>
    </row>
    <row r="28" customHeight="1" spans="1:14">
      <c r="A28" s="153">
        <v>25</v>
      </c>
      <c r="B28" s="157" t="s">
        <v>168</v>
      </c>
      <c r="C28" s="49" t="s">
        <v>169</v>
      </c>
      <c r="D28" s="158">
        <v>79.8</v>
      </c>
      <c r="E28" s="158">
        <v>74</v>
      </c>
      <c r="F28" s="135">
        <v>78.06</v>
      </c>
      <c r="G28" s="106">
        <v>330</v>
      </c>
      <c r="H28" s="60">
        <v>69.618</v>
      </c>
      <c r="I28" s="27" t="s">
        <v>16</v>
      </c>
      <c r="J28" s="49" t="s">
        <v>121</v>
      </c>
      <c r="K28" s="27" t="s">
        <v>18</v>
      </c>
      <c r="L28" s="121"/>
      <c r="M28" s="148"/>
      <c r="N28" s="148"/>
    </row>
    <row r="29" customHeight="1" spans="1:14">
      <c r="A29" s="112">
        <v>26</v>
      </c>
      <c r="B29" s="157" t="s">
        <v>170</v>
      </c>
      <c r="C29" s="49" t="s">
        <v>171</v>
      </c>
      <c r="D29" s="50">
        <v>85</v>
      </c>
      <c r="E29" s="50">
        <v>72</v>
      </c>
      <c r="F29" s="50">
        <v>81.1</v>
      </c>
      <c r="G29" s="102">
        <v>320</v>
      </c>
      <c r="H29" s="60">
        <v>69.13</v>
      </c>
      <c r="I29" s="27" t="s">
        <v>16</v>
      </c>
      <c r="J29" s="49" t="s">
        <v>121</v>
      </c>
      <c r="K29" s="27" t="s">
        <v>18</v>
      </c>
      <c r="L29" s="53"/>
      <c r="M29" s="148"/>
      <c r="N29" s="148"/>
    </row>
    <row r="30" customHeight="1" spans="1:14">
      <c r="A30" s="153">
        <v>27</v>
      </c>
      <c r="B30" s="157" t="s">
        <v>172</v>
      </c>
      <c r="C30" s="49" t="s">
        <v>173</v>
      </c>
      <c r="D30" s="158">
        <v>76.4</v>
      </c>
      <c r="E30" s="158">
        <v>79.6</v>
      </c>
      <c r="F30" s="135">
        <v>77.36</v>
      </c>
      <c r="G30" s="106">
        <v>328</v>
      </c>
      <c r="H30" s="60">
        <v>69.128</v>
      </c>
      <c r="I30" s="27" t="s">
        <v>16</v>
      </c>
      <c r="J30" s="49" t="s">
        <v>121</v>
      </c>
      <c r="K30" s="27" t="s">
        <v>18</v>
      </c>
      <c r="L30" s="121"/>
      <c r="M30" s="148"/>
      <c r="N30" s="148"/>
    </row>
    <row r="31" customHeight="1" spans="1:14">
      <c r="A31" s="112">
        <v>28</v>
      </c>
      <c r="B31" s="157" t="s">
        <v>174</v>
      </c>
      <c r="C31" s="49" t="s">
        <v>175</v>
      </c>
      <c r="D31" s="50">
        <v>85.2</v>
      </c>
      <c r="E31" s="50">
        <v>72.8</v>
      </c>
      <c r="F31" s="50">
        <v>81.48</v>
      </c>
      <c r="G31" s="102">
        <v>318</v>
      </c>
      <c r="H31" s="60">
        <v>68.964</v>
      </c>
      <c r="I31" s="27" t="s">
        <v>16</v>
      </c>
      <c r="J31" s="49" t="s">
        <v>121</v>
      </c>
      <c r="K31" s="27" t="s">
        <v>18</v>
      </c>
      <c r="L31" s="53"/>
      <c r="M31" s="148"/>
      <c r="N31" s="148"/>
    </row>
    <row r="32" customHeight="1" spans="1:14">
      <c r="A32" s="153">
        <v>29</v>
      </c>
      <c r="B32" s="157" t="s">
        <v>176</v>
      </c>
      <c r="C32" s="49" t="s">
        <v>177</v>
      </c>
      <c r="D32" s="158">
        <v>73</v>
      </c>
      <c r="E32" s="158">
        <v>72.2</v>
      </c>
      <c r="F32" s="20">
        <v>72.76</v>
      </c>
      <c r="G32" s="106">
        <v>334</v>
      </c>
      <c r="H32" s="60">
        <v>68.588</v>
      </c>
      <c r="I32" s="27" t="s">
        <v>16</v>
      </c>
      <c r="J32" s="49" t="s">
        <v>121</v>
      </c>
      <c r="K32" s="27" t="s">
        <v>18</v>
      </c>
      <c r="L32" s="28"/>
      <c r="M32" s="148"/>
      <c r="N32" s="148"/>
    </row>
    <row r="33" customHeight="1" spans="1:12">
      <c r="A33" s="112">
        <v>30</v>
      </c>
      <c r="B33" s="157" t="s">
        <v>178</v>
      </c>
      <c r="C33" s="49" t="s">
        <v>179</v>
      </c>
      <c r="D33" s="158">
        <v>77.2</v>
      </c>
      <c r="E33" s="158">
        <v>71.6</v>
      </c>
      <c r="F33" s="135">
        <v>75.52</v>
      </c>
      <c r="G33" s="106">
        <v>328</v>
      </c>
      <c r="H33" s="60">
        <v>68.576</v>
      </c>
      <c r="I33" s="27" t="s">
        <v>16</v>
      </c>
      <c r="J33" s="49" t="s">
        <v>121</v>
      </c>
      <c r="K33" s="27" t="s">
        <v>18</v>
      </c>
      <c r="L33" s="121"/>
    </row>
    <row r="34" customHeight="1" spans="1:12">
      <c r="A34" s="153">
        <v>31</v>
      </c>
      <c r="B34" s="157" t="s">
        <v>180</v>
      </c>
      <c r="C34" s="49" t="s">
        <v>181</v>
      </c>
      <c r="D34" s="101">
        <v>77.4</v>
      </c>
      <c r="E34" s="101">
        <v>72</v>
      </c>
      <c r="F34" s="101">
        <v>75.78</v>
      </c>
      <c r="G34" s="102">
        <v>327</v>
      </c>
      <c r="H34" s="60">
        <v>68.514</v>
      </c>
      <c r="I34" s="27" t="s">
        <v>104</v>
      </c>
      <c r="J34" s="49"/>
      <c r="K34" s="27" t="s">
        <v>18</v>
      </c>
      <c r="L34" s="53"/>
    </row>
    <row r="35" customHeight="1" spans="1:12">
      <c r="A35" s="112">
        <v>32</v>
      </c>
      <c r="B35" s="157" t="s">
        <v>182</v>
      </c>
      <c r="C35" s="49" t="s">
        <v>183</v>
      </c>
      <c r="D35" s="50">
        <v>76.6</v>
      </c>
      <c r="E35" s="50">
        <v>78.4</v>
      </c>
      <c r="F35" s="50">
        <v>77.14</v>
      </c>
      <c r="G35" s="102">
        <v>316</v>
      </c>
      <c r="H35" s="60">
        <v>67.382</v>
      </c>
      <c r="I35" s="27" t="s">
        <v>104</v>
      </c>
      <c r="J35" s="49"/>
      <c r="K35" s="27" t="s">
        <v>18</v>
      </c>
      <c r="L35" s="53"/>
    </row>
    <row r="36" customHeight="1" spans="1:12">
      <c r="A36" s="153">
        <v>33</v>
      </c>
      <c r="B36" s="157" t="s">
        <v>184</v>
      </c>
      <c r="C36" s="49" t="s">
        <v>185</v>
      </c>
      <c r="D36" s="50">
        <v>77.6</v>
      </c>
      <c r="E36" s="50">
        <v>65.6</v>
      </c>
      <c r="F36" s="50">
        <v>74</v>
      </c>
      <c r="G36" s="106">
        <v>322</v>
      </c>
      <c r="H36" s="60">
        <v>67.28</v>
      </c>
      <c r="I36" s="27" t="s">
        <v>104</v>
      </c>
      <c r="J36" s="49"/>
      <c r="K36" s="27" t="s">
        <v>18</v>
      </c>
      <c r="L36" s="53"/>
    </row>
    <row r="37" customHeight="1" spans="1:12">
      <c r="A37" s="112">
        <v>34</v>
      </c>
      <c r="B37" s="157" t="s">
        <v>186</v>
      </c>
      <c r="C37" s="49" t="s">
        <v>187</v>
      </c>
      <c r="D37" s="50">
        <v>77.8</v>
      </c>
      <c r="E37" s="50">
        <v>65.4</v>
      </c>
      <c r="F37" s="50">
        <v>74.08</v>
      </c>
      <c r="G37" s="102">
        <v>320</v>
      </c>
      <c r="H37" s="60">
        <v>67.024</v>
      </c>
      <c r="I37" s="27" t="s">
        <v>104</v>
      </c>
      <c r="J37" s="49"/>
      <c r="K37" s="27" t="s">
        <v>18</v>
      </c>
      <c r="L37" s="53"/>
    </row>
    <row r="38" customHeight="1" spans="1:12">
      <c r="A38" s="153">
        <v>35</v>
      </c>
      <c r="B38" s="157" t="s">
        <v>188</v>
      </c>
      <c r="C38" s="49" t="s">
        <v>189</v>
      </c>
      <c r="D38" s="50">
        <v>74</v>
      </c>
      <c r="E38" s="50">
        <v>76.4</v>
      </c>
      <c r="F38" s="50">
        <v>74.72</v>
      </c>
      <c r="G38" s="102">
        <v>315</v>
      </c>
      <c r="H38" s="60">
        <v>66.516</v>
      </c>
      <c r="I38" s="27" t="s">
        <v>104</v>
      </c>
      <c r="J38" s="49"/>
      <c r="K38" s="27" t="s">
        <v>18</v>
      </c>
      <c r="L38" s="53"/>
    </row>
  </sheetData>
  <autoFilter ref="A3:L38">
    <sortState ref="A3:L38">
      <sortCondition ref="A3:A41"/>
    </sortState>
    <extLst/>
  </autoFilter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M3" sqref="M3"/>
    </sheetView>
  </sheetViews>
  <sheetFormatPr defaultColWidth="9" defaultRowHeight="13.5"/>
  <cols>
    <col min="1" max="1" width="6" customWidth="1"/>
    <col min="2" max="2" width="16.5" style="2" customWidth="1"/>
    <col min="3" max="3" width="8" customWidth="1"/>
    <col min="4" max="5" width="8.75" style="3"/>
    <col min="6" max="6" width="8.75" style="3" customWidth="1"/>
    <col min="7" max="7" width="8.625" style="4" customWidth="1"/>
    <col min="8" max="8" width="8.625" style="139" customWidth="1"/>
    <col min="9" max="9" width="6.75" customWidth="1"/>
    <col min="10" max="10" width="15.375" customWidth="1"/>
    <col min="11" max="11" width="11.25" customWidth="1"/>
    <col min="12" max="12" width="8.875" customWidth="1"/>
  </cols>
  <sheetData>
    <row r="1" s="1" customFormat="1" ht="26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" customHeight="1" spans="1:8">
      <c r="A2" s="7" t="s">
        <v>190</v>
      </c>
      <c r="B2" s="7"/>
      <c r="C2" s="7"/>
      <c r="D2" s="7"/>
      <c r="E2" s="7"/>
      <c r="F2" s="7"/>
      <c r="G2" s="8"/>
      <c r="H2" s="9"/>
    </row>
    <row r="3" s="1" customFormat="1" ht="40.5" customHeight="1" spans="1:12">
      <c r="A3" s="140" t="s">
        <v>2</v>
      </c>
      <c r="B3" s="140" t="s">
        <v>3</v>
      </c>
      <c r="C3" s="141" t="s">
        <v>4</v>
      </c>
      <c r="D3" s="142" t="s">
        <v>5</v>
      </c>
      <c r="E3" s="142" t="s">
        <v>6</v>
      </c>
      <c r="F3" s="142" t="s">
        <v>7</v>
      </c>
      <c r="G3" s="143" t="s">
        <v>8</v>
      </c>
      <c r="H3" s="144" t="s">
        <v>9</v>
      </c>
      <c r="I3" s="144" t="s">
        <v>10</v>
      </c>
      <c r="J3" s="120" t="s">
        <v>11</v>
      </c>
      <c r="K3" s="120" t="s">
        <v>12</v>
      </c>
      <c r="L3" s="120" t="s">
        <v>13</v>
      </c>
    </row>
    <row r="4" s="1" customFormat="1" ht="19.5" customHeight="1" spans="1:12">
      <c r="A4" s="145">
        <v>1</v>
      </c>
      <c r="B4" s="146" t="s">
        <v>191</v>
      </c>
      <c r="C4" s="146" t="s">
        <v>192</v>
      </c>
      <c r="D4" s="38">
        <v>91.3</v>
      </c>
      <c r="E4" s="38">
        <v>85.8</v>
      </c>
      <c r="F4" s="147">
        <f t="shared" ref="F4:F49" si="0">D4*0.7+E4*0.3</f>
        <v>89.65</v>
      </c>
      <c r="G4" s="19">
        <v>347</v>
      </c>
      <c r="H4" s="60">
        <f t="shared" ref="H4:H49" si="1">G4/5*0.7+F4*0.3</f>
        <v>75.475</v>
      </c>
      <c r="I4" s="27" t="s">
        <v>16</v>
      </c>
      <c r="J4" s="27" t="s">
        <v>17</v>
      </c>
      <c r="K4" s="27" t="s">
        <v>18</v>
      </c>
      <c r="L4" s="138"/>
    </row>
    <row r="5" s="1" customFormat="1" ht="19.5" customHeight="1" spans="1:12">
      <c r="A5" s="145">
        <v>2</v>
      </c>
      <c r="B5" s="146" t="s">
        <v>193</v>
      </c>
      <c r="C5" s="146" t="s">
        <v>194</v>
      </c>
      <c r="D5" s="38">
        <v>81.7</v>
      </c>
      <c r="E5" s="38">
        <v>81.4</v>
      </c>
      <c r="F5" s="147">
        <f t="shared" si="0"/>
        <v>81.61</v>
      </c>
      <c r="G5" s="126">
        <v>362</v>
      </c>
      <c r="H5" s="60">
        <f t="shared" si="1"/>
        <v>75.163</v>
      </c>
      <c r="I5" s="27" t="s">
        <v>16</v>
      </c>
      <c r="J5" s="27" t="s">
        <v>17</v>
      </c>
      <c r="K5" s="27" t="s">
        <v>18</v>
      </c>
      <c r="L5" s="138"/>
    </row>
    <row r="6" s="1" customFormat="1" ht="19.5" customHeight="1" spans="1:12">
      <c r="A6" s="145">
        <v>3</v>
      </c>
      <c r="B6" s="146" t="s">
        <v>195</v>
      </c>
      <c r="C6" s="146" t="s">
        <v>196</v>
      </c>
      <c r="D6" s="38">
        <v>88</v>
      </c>
      <c r="E6" s="38">
        <v>84.4</v>
      </c>
      <c r="F6" s="147">
        <f t="shared" si="0"/>
        <v>86.92</v>
      </c>
      <c r="G6" s="126">
        <v>342</v>
      </c>
      <c r="H6" s="60">
        <f t="shared" si="1"/>
        <v>73.956</v>
      </c>
      <c r="I6" s="27" t="s">
        <v>16</v>
      </c>
      <c r="J6" s="27" t="s">
        <v>17</v>
      </c>
      <c r="K6" s="27" t="s">
        <v>18</v>
      </c>
      <c r="L6" s="138"/>
    </row>
    <row r="7" s="1" customFormat="1" ht="19.5" customHeight="1" spans="1:12">
      <c r="A7" s="145">
        <v>4</v>
      </c>
      <c r="B7" s="146" t="s">
        <v>197</v>
      </c>
      <c r="C7" s="146" t="s">
        <v>198</v>
      </c>
      <c r="D7" s="38">
        <v>81.6</v>
      </c>
      <c r="E7" s="38">
        <v>85.4</v>
      </c>
      <c r="F7" s="147">
        <f t="shared" si="0"/>
        <v>82.74</v>
      </c>
      <c r="G7" s="126">
        <v>350</v>
      </c>
      <c r="H7" s="60">
        <f t="shared" si="1"/>
        <v>73.822</v>
      </c>
      <c r="I7" s="27" t="s">
        <v>16</v>
      </c>
      <c r="J7" s="27" t="s">
        <v>17</v>
      </c>
      <c r="K7" s="27" t="s">
        <v>18</v>
      </c>
      <c r="L7" s="138"/>
    </row>
    <row r="8" s="1" customFormat="1" ht="19.5" customHeight="1" spans="1:12">
      <c r="A8" s="145">
        <v>5</v>
      </c>
      <c r="B8" s="146" t="s">
        <v>199</v>
      </c>
      <c r="C8" s="146" t="s">
        <v>200</v>
      </c>
      <c r="D8" s="38">
        <v>82.1</v>
      </c>
      <c r="E8" s="38">
        <v>85.6</v>
      </c>
      <c r="F8" s="147">
        <f t="shared" si="0"/>
        <v>83.15</v>
      </c>
      <c r="G8" s="126">
        <v>347</v>
      </c>
      <c r="H8" s="60">
        <f t="shared" si="1"/>
        <v>73.525</v>
      </c>
      <c r="I8" s="27" t="s">
        <v>16</v>
      </c>
      <c r="J8" s="27" t="s">
        <v>17</v>
      </c>
      <c r="K8" s="27" t="s">
        <v>18</v>
      </c>
      <c r="L8" s="138"/>
    </row>
    <row r="9" s="1" customFormat="1" ht="19.5" customHeight="1" spans="1:12">
      <c r="A9" s="145">
        <v>6</v>
      </c>
      <c r="B9" s="146" t="s">
        <v>201</v>
      </c>
      <c r="C9" s="146" t="s">
        <v>202</v>
      </c>
      <c r="D9" s="38">
        <v>82.6</v>
      </c>
      <c r="E9" s="38">
        <v>79.4</v>
      </c>
      <c r="F9" s="147">
        <f t="shared" si="0"/>
        <v>81.64</v>
      </c>
      <c r="G9" s="19">
        <v>349</v>
      </c>
      <c r="H9" s="60">
        <f t="shared" si="1"/>
        <v>73.352</v>
      </c>
      <c r="I9" s="27" t="s">
        <v>16</v>
      </c>
      <c r="J9" s="27" t="s">
        <v>17</v>
      </c>
      <c r="K9" s="27" t="s">
        <v>18</v>
      </c>
      <c r="L9" s="138"/>
    </row>
    <row r="10" s="1" customFormat="1" ht="19.5" customHeight="1" spans="1:12">
      <c r="A10" s="145">
        <v>7</v>
      </c>
      <c r="B10" s="146" t="s">
        <v>203</v>
      </c>
      <c r="C10" s="146" t="s">
        <v>204</v>
      </c>
      <c r="D10" s="38">
        <v>82.3</v>
      </c>
      <c r="E10" s="38">
        <v>85.2</v>
      </c>
      <c r="F10" s="147">
        <f t="shared" si="0"/>
        <v>83.17</v>
      </c>
      <c r="G10" s="126">
        <v>337</v>
      </c>
      <c r="H10" s="60">
        <f t="shared" si="1"/>
        <v>72.131</v>
      </c>
      <c r="I10" s="27" t="s">
        <v>16</v>
      </c>
      <c r="J10" s="27" t="s">
        <v>17</v>
      </c>
      <c r="K10" s="27" t="s">
        <v>18</v>
      </c>
      <c r="L10" s="121"/>
    </row>
    <row r="11" s="1" customFormat="1" ht="19.5" customHeight="1" spans="1:12">
      <c r="A11" s="145">
        <v>8</v>
      </c>
      <c r="B11" s="146" t="s">
        <v>205</v>
      </c>
      <c r="C11" s="146" t="s">
        <v>206</v>
      </c>
      <c r="D11" s="38">
        <v>83.4</v>
      </c>
      <c r="E11" s="38">
        <v>83.8</v>
      </c>
      <c r="F11" s="147">
        <f t="shared" si="0"/>
        <v>83.52</v>
      </c>
      <c r="G11" s="129">
        <v>335</v>
      </c>
      <c r="H11" s="60">
        <f t="shared" si="1"/>
        <v>71.956</v>
      </c>
      <c r="I11" s="27" t="s">
        <v>16</v>
      </c>
      <c r="J11" s="27" t="s">
        <v>17</v>
      </c>
      <c r="K11" s="27" t="s">
        <v>18</v>
      </c>
      <c r="L11" s="138"/>
    </row>
    <row r="12" s="1" customFormat="1" ht="19.5" customHeight="1" spans="1:12">
      <c r="A12" s="145">
        <v>9</v>
      </c>
      <c r="B12" s="146" t="s">
        <v>207</v>
      </c>
      <c r="C12" s="146" t="s">
        <v>208</v>
      </c>
      <c r="D12" s="38">
        <v>81.4</v>
      </c>
      <c r="E12" s="38">
        <v>79</v>
      </c>
      <c r="F12" s="147">
        <f t="shared" si="0"/>
        <v>80.68</v>
      </c>
      <c r="G12" s="126">
        <v>341</v>
      </c>
      <c r="H12" s="60">
        <f t="shared" si="1"/>
        <v>71.944</v>
      </c>
      <c r="I12" s="27" t="s">
        <v>16</v>
      </c>
      <c r="J12" s="27" t="s">
        <v>17</v>
      </c>
      <c r="K12" s="27" t="s">
        <v>18</v>
      </c>
      <c r="L12" s="138"/>
    </row>
    <row r="13" s="1" customFormat="1" ht="19.5" customHeight="1" spans="1:12">
      <c r="A13" s="145">
        <v>10</v>
      </c>
      <c r="B13" s="146" t="s">
        <v>209</v>
      </c>
      <c r="C13" s="146" t="s">
        <v>210</v>
      </c>
      <c r="D13" s="38">
        <v>77.4</v>
      </c>
      <c r="E13" s="38">
        <v>83.8</v>
      </c>
      <c r="F13" s="147">
        <f t="shared" si="0"/>
        <v>79.32</v>
      </c>
      <c r="G13" s="126">
        <v>342</v>
      </c>
      <c r="H13" s="60">
        <f t="shared" si="1"/>
        <v>71.676</v>
      </c>
      <c r="I13" s="27" t="s">
        <v>16</v>
      </c>
      <c r="J13" s="27" t="s">
        <v>17</v>
      </c>
      <c r="K13" s="27" t="s">
        <v>18</v>
      </c>
      <c r="L13" s="138"/>
    </row>
    <row r="14" ht="19.5" customHeight="1" spans="1:12">
      <c r="A14" s="145">
        <v>11</v>
      </c>
      <c r="B14" s="146" t="s">
        <v>211</v>
      </c>
      <c r="C14" s="146" t="s">
        <v>212</v>
      </c>
      <c r="D14" s="38">
        <v>80.5</v>
      </c>
      <c r="E14" s="38">
        <v>81.2</v>
      </c>
      <c r="F14" s="147">
        <f t="shared" si="0"/>
        <v>80.71</v>
      </c>
      <c r="G14" s="126">
        <v>338</v>
      </c>
      <c r="H14" s="60">
        <f t="shared" si="1"/>
        <v>71.533</v>
      </c>
      <c r="I14" s="27" t="s">
        <v>16</v>
      </c>
      <c r="J14" s="27" t="s">
        <v>17</v>
      </c>
      <c r="K14" s="27" t="s">
        <v>18</v>
      </c>
      <c r="L14" s="138"/>
    </row>
    <row r="15" ht="19.5" customHeight="1" spans="1:12">
      <c r="A15" s="145">
        <v>12</v>
      </c>
      <c r="B15" s="146" t="s">
        <v>213</v>
      </c>
      <c r="C15" s="146" t="s">
        <v>214</v>
      </c>
      <c r="D15" s="38">
        <v>80.6</v>
      </c>
      <c r="E15" s="38">
        <v>82</v>
      </c>
      <c r="F15" s="147">
        <f t="shared" si="0"/>
        <v>81.02</v>
      </c>
      <c r="G15" s="129">
        <v>334</v>
      </c>
      <c r="H15" s="60">
        <f t="shared" si="1"/>
        <v>71.066</v>
      </c>
      <c r="I15" s="27" t="s">
        <v>16</v>
      </c>
      <c r="J15" s="27" t="s">
        <v>17</v>
      </c>
      <c r="K15" s="27" t="s">
        <v>18</v>
      </c>
      <c r="L15" s="48"/>
    </row>
    <row r="16" ht="19.5" customHeight="1" spans="1:12">
      <c r="A16" s="145">
        <v>13</v>
      </c>
      <c r="B16" s="146" t="s">
        <v>215</v>
      </c>
      <c r="C16" s="146" t="s">
        <v>216</v>
      </c>
      <c r="D16" s="38">
        <v>80.2</v>
      </c>
      <c r="E16" s="38">
        <v>79.6</v>
      </c>
      <c r="F16" s="147">
        <f t="shared" si="0"/>
        <v>80.02</v>
      </c>
      <c r="G16" s="129">
        <v>335</v>
      </c>
      <c r="H16" s="60">
        <f t="shared" si="1"/>
        <v>70.906</v>
      </c>
      <c r="I16" s="27" t="s">
        <v>16</v>
      </c>
      <c r="J16" s="27" t="s">
        <v>17</v>
      </c>
      <c r="K16" s="27" t="s">
        <v>18</v>
      </c>
      <c r="L16" s="48"/>
    </row>
    <row r="17" ht="19.5" customHeight="1" spans="1:12">
      <c r="A17" s="145">
        <v>14</v>
      </c>
      <c r="B17" s="146" t="s">
        <v>217</v>
      </c>
      <c r="C17" s="146" t="s">
        <v>218</v>
      </c>
      <c r="D17" s="38">
        <v>87.2</v>
      </c>
      <c r="E17" s="38">
        <v>78.8</v>
      </c>
      <c r="F17" s="147">
        <f t="shared" si="0"/>
        <v>84.68</v>
      </c>
      <c r="G17" s="129">
        <v>324</v>
      </c>
      <c r="H17" s="60">
        <f t="shared" si="1"/>
        <v>70.764</v>
      </c>
      <c r="I17" s="27" t="s">
        <v>16</v>
      </c>
      <c r="J17" s="27" t="s">
        <v>17</v>
      </c>
      <c r="K17" s="27" t="s">
        <v>18</v>
      </c>
      <c r="L17" s="48"/>
    </row>
    <row r="18" ht="19.5" customHeight="1" spans="1:12">
      <c r="A18" s="145">
        <v>15</v>
      </c>
      <c r="B18" s="146" t="s">
        <v>219</v>
      </c>
      <c r="C18" s="146" t="s">
        <v>220</v>
      </c>
      <c r="D18" s="38">
        <v>81.5</v>
      </c>
      <c r="E18" s="38">
        <v>86.8</v>
      </c>
      <c r="F18" s="147">
        <f t="shared" si="0"/>
        <v>83.09</v>
      </c>
      <c r="G18" s="129">
        <v>321</v>
      </c>
      <c r="H18" s="60">
        <f t="shared" si="1"/>
        <v>69.867</v>
      </c>
      <c r="I18" s="27" t="s">
        <v>16</v>
      </c>
      <c r="J18" s="27" t="s">
        <v>17</v>
      </c>
      <c r="K18" s="27" t="s">
        <v>18</v>
      </c>
      <c r="L18" s="138"/>
    </row>
    <row r="19" ht="19.5" customHeight="1" spans="1:12">
      <c r="A19" s="145">
        <v>16</v>
      </c>
      <c r="B19" s="146" t="s">
        <v>221</v>
      </c>
      <c r="C19" s="146" t="s">
        <v>222</v>
      </c>
      <c r="D19" s="38">
        <v>80.2</v>
      </c>
      <c r="E19" s="38">
        <v>88.6</v>
      </c>
      <c r="F19" s="147">
        <f t="shared" si="0"/>
        <v>82.72</v>
      </c>
      <c r="G19" s="129">
        <v>318</v>
      </c>
      <c r="H19" s="60">
        <f t="shared" si="1"/>
        <v>69.336</v>
      </c>
      <c r="I19" s="27" t="s">
        <v>16</v>
      </c>
      <c r="J19" s="27" t="s">
        <v>17</v>
      </c>
      <c r="K19" s="27" t="s">
        <v>18</v>
      </c>
      <c r="L19" s="48"/>
    </row>
    <row r="20" ht="19.5" customHeight="1" spans="1:12">
      <c r="A20" s="145">
        <v>17</v>
      </c>
      <c r="B20" s="146" t="s">
        <v>223</v>
      </c>
      <c r="C20" s="146" t="s">
        <v>224</v>
      </c>
      <c r="D20" s="38">
        <v>82.3</v>
      </c>
      <c r="E20" s="38">
        <v>85</v>
      </c>
      <c r="F20" s="147">
        <f t="shared" si="0"/>
        <v>83.11</v>
      </c>
      <c r="G20" s="129">
        <v>317</v>
      </c>
      <c r="H20" s="60">
        <f t="shared" si="1"/>
        <v>69.313</v>
      </c>
      <c r="I20" s="27" t="s">
        <v>16</v>
      </c>
      <c r="J20" s="27" t="s">
        <v>17</v>
      </c>
      <c r="K20" s="27" t="s">
        <v>18</v>
      </c>
      <c r="L20" s="48"/>
    </row>
    <row r="21" ht="19.5" customHeight="1" spans="1:12">
      <c r="A21" s="145">
        <v>18</v>
      </c>
      <c r="B21" s="146" t="s">
        <v>225</v>
      </c>
      <c r="C21" s="146" t="s">
        <v>226</v>
      </c>
      <c r="D21" s="38">
        <v>87</v>
      </c>
      <c r="E21" s="38">
        <v>85.75</v>
      </c>
      <c r="F21" s="147">
        <f t="shared" si="0"/>
        <v>86.625</v>
      </c>
      <c r="G21" s="129">
        <v>309</v>
      </c>
      <c r="H21" s="60">
        <f t="shared" si="1"/>
        <v>69.2475</v>
      </c>
      <c r="I21" s="27" t="s">
        <v>16</v>
      </c>
      <c r="J21" s="27" t="s">
        <v>17</v>
      </c>
      <c r="K21" s="27" t="s">
        <v>18</v>
      </c>
      <c r="L21" s="138"/>
    </row>
    <row r="22" ht="19.5" customHeight="1" spans="1:12">
      <c r="A22" s="145">
        <v>19</v>
      </c>
      <c r="B22" s="146" t="s">
        <v>227</v>
      </c>
      <c r="C22" s="146" t="s">
        <v>228</v>
      </c>
      <c r="D22" s="38">
        <v>83.1</v>
      </c>
      <c r="E22" s="38">
        <v>79</v>
      </c>
      <c r="F22" s="147">
        <f t="shared" si="0"/>
        <v>81.87</v>
      </c>
      <c r="G22" s="129">
        <v>316</v>
      </c>
      <c r="H22" s="60">
        <f t="shared" si="1"/>
        <v>68.801</v>
      </c>
      <c r="I22" s="27" t="s">
        <v>16</v>
      </c>
      <c r="J22" s="27" t="s">
        <v>17</v>
      </c>
      <c r="K22" s="27" t="s">
        <v>18</v>
      </c>
      <c r="L22" s="48"/>
    </row>
    <row r="23" ht="19.5" customHeight="1" spans="1:12">
      <c r="A23" s="145">
        <v>20</v>
      </c>
      <c r="B23" s="146" t="s">
        <v>229</v>
      </c>
      <c r="C23" s="146" t="s">
        <v>230</v>
      </c>
      <c r="D23" s="38">
        <v>75.4</v>
      </c>
      <c r="E23" s="38">
        <v>82.6</v>
      </c>
      <c r="F23" s="147">
        <f t="shared" si="0"/>
        <v>77.56</v>
      </c>
      <c r="G23" s="129">
        <v>324</v>
      </c>
      <c r="H23" s="60">
        <f t="shared" si="1"/>
        <v>68.628</v>
      </c>
      <c r="I23" s="27" t="s">
        <v>16</v>
      </c>
      <c r="J23" s="27" t="s">
        <v>17</v>
      </c>
      <c r="K23" s="27" t="s">
        <v>18</v>
      </c>
      <c r="L23" s="48"/>
    </row>
    <row r="24" ht="19.5" customHeight="1" spans="1:12">
      <c r="A24" s="145">
        <v>21</v>
      </c>
      <c r="B24" s="146" t="s">
        <v>231</v>
      </c>
      <c r="C24" s="146" t="s">
        <v>232</v>
      </c>
      <c r="D24" s="38">
        <v>91.1</v>
      </c>
      <c r="E24" s="38">
        <v>90.6</v>
      </c>
      <c r="F24" s="147">
        <f t="shared" si="0"/>
        <v>90.95</v>
      </c>
      <c r="G24" s="129">
        <v>293</v>
      </c>
      <c r="H24" s="60">
        <f t="shared" si="1"/>
        <v>68.305</v>
      </c>
      <c r="I24" s="27" t="s">
        <v>16</v>
      </c>
      <c r="J24" s="27" t="s">
        <v>17</v>
      </c>
      <c r="K24" s="27" t="s">
        <v>18</v>
      </c>
      <c r="L24" s="15"/>
    </row>
    <row r="25" ht="19.5" customHeight="1" spans="1:12">
      <c r="A25" s="145">
        <v>22</v>
      </c>
      <c r="B25" s="146" t="s">
        <v>233</v>
      </c>
      <c r="C25" s="146" t="s">
        <v>234</v>
      </c>
      <c r="D25" s="38">
        <v>79.6</v>
      </c>
      <c r="E25" s="38">
        <v>83.8</v>
      </c>
      <c r="F25" s="147">
        <f t="shared" si="0"/>
        <v>80.86</v>
      </c>
      <c r="G25" s="129">
        <v>314</v>
      </c>
      <c r="H25" s="60">
        <f t="shared" si="1"/>
        <v>68.218</v>
      </c>
      <c r="I25" s="27" t="s">
        <v>16</v>
      </c>
      <c r="J25" s="27" t="s">
        <v>17</v>
      </c>
      <c r="K25" s="27" t="s">
        <v>18</v>
      </c>
      <c r="L25" s="15"/>
    </row>
    <row r="26" ht="19.5" customHeight="1" spans="1:12">
      <c r="A26" s="145">
        <v>23</v>
      </c>
      <c r="B26" s="146" t="s">
        <v>235</v>
      </c>
      <c r="C26" s="146" t="s">
        <v>236</v>
      </c>
      <c r="D26" s="38">
        <v>88.1</v>
      </c>
      <c r="E26" s="38">
        <v>88.2</v>
      </c>
      <c r="F26" s="147">
        <f t="shared" si="0"/>
        <v>88.13</v>
      </c>
      <c r="G26" s="129">
        <v>298</v>
      </c>
      <c r="H26" s="60">
        <f t="shared" si="1"/>
        <v>68.159</v>
      </c>
      <c r="I26" s="27" t="s">
        <v>16</v>
      </c>
      <c r="J26" s="27" t="s">
        <v>17</v>
      </c>
      <c r="K26" s="27" t="s">
        <v>18</v>
      </c>
      <c r="L26" s="15"/>
    </row>
    <row r="27" ht="19.5" customHeight="1" spans="1:12">
      <c r="A27" s="145">
        <v>24</v>
      </c>
      <c r="B27" s="146" t="s">
        <v>237</v>
      </c>
      <c r="C27" s="146" t="s">
        <v>238</v>
      </c>
      <c r="D27" s="38">
        <v>81</v>
      </c>
      <c r="E27" s="38">
        <v>81.8</v>
      </c>
      <c r="F27" s="147">
        <f t="shared" si="0"/>
        <v>81.24</v>
      </c>
      <c r="G27" s="129">
        <v>311</v>
      </c>
      <c r="H27" s="60">
        <f t="shared" si="1"/>
        <v>67.912</v>
      </c>
      <c r="I27" s="27" t="s">
        <v>16</v>
      </c>
      <c r="J27" s="27" t="s">
        <v>17</v>
      </c>
      <c r="K27" s="27" t="s">
        <v>18</v>
      </c>
      <c r="L27" s="15"/>
    </row>
    <row r="28" ht="19.5" customHeight="1" spans="1:12">
      <c r="A28" s="145">
        <v>25</v>
      </c>
      <c r="B28" s="146" t="s">
        <v>239</v>
      </c>
      <c r="C28" s="146" t="s">
        <v>240</v>
      </c>
      <c r="D28" s="38">
        <v>79.2</v>
      </c>
      <c r="E28" s="38">
        <v>78.2</v>
      </c>
      <c r="F28" s="147">
        <f t="shared" si="0"/>
        <v>78.9</v>
      </c>
      <c r="G28" s="129">
        <v>315</v>
      </c>
      <c r="H28" s="60">
        <f t="shared" si="1"/>
        <v>67.77</v>
      </c>
      <c r="I28" s="27" t="s">
        <v>16</v>
      </c>
      <c r="J28" s="27" t="s">
        <v>17</v>
      </c>
      <c r="K28" s="27" t="s">
        <v>18</v>
      </c>
      <c r="L28" s="48"/>
    </row>
    <row r="29" ht="19.5" customHeight="1" spans="1:12">
      <c r="A29" s="145">
        <v>26</v>
      </c>
      <c r="B29" s="146" t="s">
        <v>241</v>
      </c>
      <c r="C29" s="146" t="s">
        <v>242</v>
      </c>
      <c r="D29" s="38">
        <v>84.9</v>
      </c>
      <c r="E29" s="38">
        <v>89.4</v>
      </c>
      <c r="F29" s="147">
        <f t="shared" si="0"/>
        <v>86.25</v>
      </c>
      <c r="G29" s="129">
        <v>298</v>
      </c>
      <c r="H29" s="60">
        <f t="shared" si="1"/>
        <v>67.595</v>
      </c>
      <c r="I29" s="27" t="s">
        <v>16</v>
      </c>
      <c r="J29" s="27" t="s">
        <v>17</v>
      </c>
      <c r="K29" s="27" t="s">
        <v>18</v>
      </c>
      <c r="L29" s="15"/>
    </row>
    <row r="30" ht="19.5" customHeight="1" spans="1:12">
      <c r="A30" s="145">
        <v>27</v>
      </c>
      <c r="B30" s="146" t="s">
        <v>243</v>
      </c>
      <c r="C30" s="146" t="s">
        <v>244</v>
      </c>
      <c r="D30" s="38">
        <v>90.5</v>
      </c>
      <c r="E30" s="38">
        <v>92</v>
      </c>
      <c r="F30" s="147">
        <f t="shared" si="0"/>
        <v>90.95</v>
      </c>
      <c r="G30" s="129">
        <v>287</v>
      </c>
      <c r="H30" s="60">
        <f t="shared" si="1"/>
        <v>67.465</v>
      </c>
      <c r="I30" s="27" t="s">
        <v>16</v>
      </c>
      <c r="J30" s="27" t="s">
        <v>17</v>
      </c>
      <c r="K30" s="27" t="s">
        <v>18</v>
      </c>
      <c r="L30" s="15"/>
    </row>
    <row r="31" ht="19.5" customHeight="1" spans="1:12">
      <c r="A31" s="145">
        <v>28</v>
      </c>
      <c r="B31" s="146" t="s">
        <v>245</v>
      </c>
      <c r="C31" s="146" t="s">
        <v>246</v>
      </c>
      <c r="D31" s="38">
        <v>85.3</v>
      </c>
      <c r="E31" s="38">
        <v>89.6</v>
      </c>
      <c r="F31" s="147">
        <f t="shared" si="0"/>
        <v>86.59</v>
      </c>
      <c r="G31" s="129">
        <v>296</v>
      </c>
      <c r="H31" s="60">
        <f t="shared" si="1"/>
        <v>67.417</v>
      </c>
      <c r="I31" s="27" t="s">
        <v>16</v>
      </c>
      <c r="J31" s="27" t="s">
        <v>17</v>
      </c>
      <c r="K31" s="27" t="s">
        <v>18</v>
      </c>
      <c r="L31" s="15"/>
    </row>
    <row r="32" ht="19.5" customHeight="1" spans="1:12">
      <c r="A32" s="145">
        <v>29</v>
      </c>
      <c r="B32" s="146" t="s">
        <v>247</v>
      </c>
      <c r="C32" s="146" t="s">
        <v>248</v>
      </c>
      <c r="D32" s="38">
        <v>80.3</v>
      </c>
      <c r="E32" s="38">
        <v>84.6</v>
      </c>
      <c r="F32" s="147">
        <f t="shared" si="0"/>
        <v>81.59</v>
      </c>
      <c r="G32" s="129">
        <v>306</v>
      </c>
      <c r="H32" s="60">
        <f t="shared" si="1"/>
        <v>67.317</v>
      </c>
      <c r="I32" s="27" t="s">
        <v>16</v>
      </c>
      <c r="J32" s="27" t="s">
        <v>17</v>
      </c>
      <c r="K32" s="27" t="s">
        <v>18</v>
      </c>
      <c r="L32" s="15"/>
    </row>
    <row r="33" ht="19.5" customHeight="1" spans="1:12">
      <c r="A33" s="145">
        <v>30</v>
      </c>
      <c r="B33" s="146" t="s">
        <v>249</v>
      </c>
      <c r="C33" s="146" t="s">
        <v>250</v>
      </c>
      <c r="D33" s="38">
        <v>85.3</v>
      </c>
      <c r="E33" s="38">
        <v>80.4</v>
      </c>
      <c r="F33" s="147">
        <f t="shared" si="0"/>
        <v>83.83</v>
      </c>
      <c r="G33" s="129">
        <v>300</v>
      </c>
      <c r="H33" s="60">
        <f t="shared" si="1"/>
        <v>67.149</v>
      </c>
      <c r="I33" s="27" t="s">
        <v>16</v>
      </c>
      <c r="J33" s="27" t="s">
        <v>17</v>
      </c>
      <c r="K33" s="27" t="s">
        <v>18</v>
      </c>
      <c r="L33" s="15"/>
    </row>
    <row r="34" ht="19.5" customHeight="1" spans="1:12">
      <c r="A34" s="145">
        <v>31</v>
      </c>
      <c r="B34" s="146" t="s">
        <v>251</v>
      </c>
      <c r="C34" s="146" t="s">
        <v>252</v>
      </c>
      <c r="D34" s="38">
        <v>81.2</v>
      </c>
      <c r="E34" s="38">
        <v>85.4</v>
      </c>
      <c r="F34" s="147">
        <f t="shared" si="0"/>
        <v>82.46</v>
      </c>
      <c r="G34" s="129">
        <v>302</v>
      </c>
      <c r="H34" s="60">
        <f t="shared" si="1"/>
        <v>67.018</v>
      </c>
      <c r="I34" s="27" t="s">
        <v>16</v>
      </c>
      <c r="J34" s="27" t="s">
        <v>17</v>
      </c>
      <c r="K34" s="27" t="s">
        <v>18</v>
      </c>
      <c r="L34" s="138"/>
    </row>
    <row r="35" ht="19.5" customHeight="1" spans="1:12">
      <c r="A35" s="145">
        <v>32</v>
      </c>
      <c r="B35" s="146" t="s">
        <v>253</v>
      </c>
      <c r="C35" s="146" t="s">
        <v>254</v>
      </c>
      <c r="D35" s="38">
        <v>83.3</v>
      </c>
      <c r="E35" s="38">
        <v>83.8</v>
      </c>
      <c r="F35" s="147">
        <f t="shared" si="0"/>
        <v>83.45</v>
      </c>
      <c r="G35" s="129">
        <v>299</v>
      </c>
      <c r="H35" s="60">
        <f t="shared" si="1"/>
        <v>66.895</v>
      </c>
      <c r="I35" s="27" t="s">
        <v>16</v>
      </c>
      <c r="J35" s="27" t="s">
        <v>17</v>
      </c>
      <c r="K35" s="27" t="s">
        <v>18</v>
      </c>
      <c r="L35" s="15"/>
    </row>
    <row r="36" ht="19.5" customHeight="1" spans="1:12">
      <c r="A36" s="145">
        <v>33</v>
      </c>
      <c r="B36" s="146" t="s">
        <v>255</v>
      </c>
      <c r="C36" s="146" t="s">
        <v>256</v>
      </c>
      <c r="D36" s="38">
        <v>83.9</v>
      </c>
      <c r="E36" s="38">
        <v>83.6</v>
      </c>
      <c r="F36" s="147">
        <f t="shared" si="0"/>
        <v>83.81</v>
      </c>
      <c r="G36" s="129">
        <v>298</v>
      </c>
      <c r="H36" s="60">
        <f t="shared" si="1"/>
        <v>66.863</v>
      </c>
      <c r="I36" s="27" t="s">
        <v>16</v>
      </c>
      <c r="J36" s="27" t="s">
        <v>17</v>
      </c>
      <c r="K36" s="27" t="s">
        <v>18</v>
      </c>
      <c r="L36" s="15"/>
    </row>
    <row r="37" ht="19.5" customHeight="1" spans="1:12">
      <c r="A37" s="145">
        <v>34</v>
      </c>
      <c r="B37" s="146" t="s">
        <v>257</v>
      </c>
      <c r="C37" s="146" t="s">
        <v>258</v>
      </c>
      <c r="D37" s="38">
        <v>80.5</v>
      </c>
      <c r="E37" s="38">
        <v>81.4</v>
      </c>
      <c r="F37" s="147">
        <f t="shared" si="0"/>
        <v>80.77</v>
      </c>
      <c r="G37" s="129">
        <v>302</v>
      </c>
      <c r="H37" s="60">
        <f t="shared" si="1"/>
        <v>66.511</v>
      </c>
      <c r="I37" s="27" t="s">
        <v>16</v>
      </c>
      <c r="J37" s="27" t="s">
        <v>17</v>
      </c>
      <c r="K37" s="27" t="s">
        <v>18</v>
      </c>
      <c r="L37" s="15"/>
    </row>
    <row r="38" ht="19.5" customHeight="1" spans="1:12">
      <c r="A38" s="145">
        <v>35</v>
      </c>
      <c r="B38" s="146" t="s">
        <v>259</v>
      </c>
      <c r="C38" s="146" t="s">
        <v>260</v>
      </c>
      <c r="D38" s="38">
        <v>80</v>
      </c>
      <c r="E38" s="38">
        <v>82.2</v>
      </c>
      <c r="F38" s="147">
        <f t="shared" si="0"/>
        <v>80.66</v>
      </c>
      <c r="G38" s="129">
        <v>302</v>
      </c>
      <c r="H38" s="60">
        <f t="shared" si="1"/>
        <v>66.478</v>
      </c>
      <c r="I38" s="27" t="s">
        <v>16</v>
      </c>
      <c r="J38" s="27" t="s">
        <v>17</v>
      </c>
      <c r="K38" s="27" t="s">
        <v>18</v>
      </c>
      <c r="L38" s="138"/>
    </row>
    <row r="39" ht="19.5" customHeight="1" spans="1:12">
      <c r="A39" s="145">
        <v>36</v>
      </c>
      <c r="B39" s="146" t="s">
        <v>261</v>
      </c>
      <c r="C39" s="146" t="s">
        <v>262</v>
      </c>
      <c r="D39" s="38">
        <v>78.5</v>
      </c>
      <c r="E39" s="38">
        <v>85.6</v>
      </c>
      <c r="F39" s="147">
        <f t="shared" si="0"/>
        <v>80.63</v>
      </c>
      <c r="G39" s="129">
        <v>301</v>
      </c>
      <c r="H39" s="60">
        <f t="shared" si="1"/>
        <v>66.329</v>
      </c>
      <c r="I39" s="27" t="s">
        <v>16</v>
      </c>
      <c r="J39" s="27" t="s">
        <v>17</v>
      </c>
      <c r="K39" s="27" t="s">
        <v>18</v>
      </c>
      <c r="L39" s="138"/>
    </row>
    <row r="40" ht="19.5" customHeight="1" spans="1:12">
      <c r="A40" s="145">
        <v>37</v>
      </c>
      <c r="B40" s="146" t="s">
        <v>263</v>
      </c>
      <c r="C40" s="146" t="s">
        <v>264</v>
      </c>
      <c r="D40" s="38">
        <v>72.8</v>
      </c>
      <c r="E40" s="38">
        <v>80.4</v>
      </c>
      <c r="F40" s="147">
        <f t="shared" si="0"/>
        <v>75.08</v>
      </c>
      <c r="G40" s="129">
        <v>308</v>
      </c>
      <c r="H40" s="60">
        <f t="shared" si="1"/>
        <v>65.644</v>
      </c>
      <c r="I40" s="27" t="s">
        <v>16</v>
      </c>
      <c r="J40" s="27" t="s">
        <v>17</v>
      </c>
      <c r="K40" s="27" t="s">
        <v>18</v>
      </c>
      <c r="L40" s="15"/>
    </row>
    <row r="41" ht="19.5" customHeight="1" spans="1:12">
      <c r="A41" s="145">
        <v>38</v>
      </c>
      <c r="B41" s="146" t="s">
        <v>265</v>
      </c>
      <c r="C41" s="146" t="s">
        <v>266</v>
      </c>
      <c r="D41" s="38">
        <v>60.3</v>
      </c>
      <c r="E41" s="38">
        <v>61</v>
      </c>
      <c r="F41" s="147">
        <f t="shared" si="0"/>
        <v>60.51</v>
      </c>
      <c r="G41" s="129">
        <v>312</v>
      </c>
      <c r="H41" s="60">
        <f t="shared" si="1"/>
        <v>61.833</v>
      </c>
      <c r="I41" s="58" t="s">
        <v>104</v>
      </c>
      <c r="J41" s="27" t="s">
        <v>267</v>
      </c>
      <c r="K41" s="27" t="s">
        <v>18</v>
      </c>
      <c r="L41" s="15"/>
    </row>
    <row r="42" ht="19.5" customHeight="1" spans="1:12">
      <c r="A42" s="145">
        <v>39</v>
      </c>
      <c r="B42" s="146" t="s">
        <v>268</v>
      </c>
      <c r="C42" s="146" t="s">
        <v>269</v>
      </c>
      <c r="D42" s="38">
        <v>62.3</v>
      </c>
      <c r="E42" s="38">
        <v>62</v>
      </c>
      <c r="F42" s="147">
        <f t="shared" si="0"/>
        <v>62.21</v>
      </c>
      <c r="G42" s="129">
        <v>305</v>
      </c>
      <c r="H42" s="60">
        <f t="shared" si="1"/>
        <v>61.363</v>
      </c>
      <c r="I42" s="58" t="s">
        <v>104</v>
      </c>
      <c r="J42" s="27" t="s">
        <v>267</v>
      </c>
      <c r="K42" s="27" t="s">
        <v>18</v>
      </c>
      <c r="L42" s="15"/>
    </row>
    <row r="43" ht="19.5" customHeight="1" spans="1:12">
      <c r="A43" s="145">
        <v>40</v>
      </c>
      <c r="B43" s="146" t="s">
        <v>270</v>
      </c>
      <c r="C43" s="146" t="s">
        <v>271</v>
      </c>
      <c r="D43" s="38">
        <v>60.8</v>
      </c>
      <c r="E43" s="38">
        <v>62.8</v>
      </c>
      <c r="F43" s="147">
        <f t="shared" si="0"/>
        <v>61.4</v>
      </c>
      <c r="G43" s="129">
        <v>306</v>
      </c>
      <c r="H43" s="60">
        <f t="shared" si="1"/>
        <v>61.26</v>
      </c>
      <c r="I43" s="58" t="s">
        <v>104</v>
      </c>
      <c r="J43" s="27" t="s">
        <v>267</v>
      </c>
      <c r="K43" s="27" t="s">
        <v>18</v>
      </c>
      <c r="L43" s="15"/>
    </row>
    <row r="44" ht="19.5" customHeight="1" spans="1:12">
      <c r="A44" s="145">
        <v>41</v>
      </c>
      <c r="B44" s="146" t="s">
        <v>272</v>
      </c>
      <c r="C44" s="146" t="s">
        <v>273</v>
      </c>
      <c r="D44" s="38">
        <v>60.8</v>
      </c>
      <c r="E44" s="38">
        <v>60.2</v>
      </c>
      <c r="F44" s="147">
        <f t="shared" si="0"/>
        <v>60.62</v>
      </c>
      <c r="G44" s="129">
        <v>301</v>
      </c>
      <c r="H44" s="60">
        <f t="shared" si="1"/>
        <v>60.326</v>
      </c>
      <c r="I44" s="58" t="s">
        <v>104</v>
      </c>
      <c r="J44" s="27" t="s">
        <v>267</v>
      </c>
      <c r="K44" s="27" t="s">
        <v>18</v>
      </c>
      <c r="L44" s="138"/>
    </row>
    <row r="45" ht="19.5" customHeight="1" spans="1:12">
      <c r="A45" s="145">
        <v>42</v>
      </c>
      <c r="B45" s="146" t="s">
        <v>274</v>
      </c>
      <c r="C45" s="146" t="s">
        <v>275</v>
      </c>
      <c r="D45" s="38">
        <v>62.6</v>
      </c>
      <c r="E45" s="38">
        <v>62</v>
      </c>
      <c r="F45" s="147">
        <f t="shared" si="0"/>
        <v>62.42</v>
      </c>
      <c r="G45" s="129">
        <v>297</v>
      </c>
      <c r="H45" s="60">
        <f t="shared" si="1"/>
        <v>60.306</v>
      </c>
      <c r="I45" s="58" t="s">
        <v>104</v>
      </c>
      <c r="J45" s="27" t="s">
        <v>267</v>
      </c>
      <c r="K45" s="27" t="s">
        <v>18</v>
      </c>
      <c r="L45" s="15"/>
    </row>
    <row r="46" ht="19.5" customHeight="1" spans="1:12">
      <c r="A46" s="145">
        <v>43</v>
      </c>
      <c r="B46" s="146" t="s">
        <v>276</v>
      </c>
      <c r="C46" s="146" t="s">
        <v>277</v>
      </c>
      <c r="D46" s="38">
        <v>63.6</v>
      </c>
      <c r="E46" s="38">
        <v>62.4</v>
      </c>
      <c r="F46" s="147">
        <f t="shared" si="0"/>
        <v>63.24</v>
      </c>
      <c r="G46" s="129">
        <v>295</v>
      </c>
      <c r="H46" s="60">
        <f t="shared" si="1"/>
        <v>60.272</v>
      </c>
      <c r="I46" s="58" t="s">
        <v>104</v>
      </c>
      <c r="J46" s="27" t="s">
        <v>267</v>
      </c>
      <c r="K46" s="27" t="s">
        <v>18</v>
      </c>
      <c r="L46" s="15"/>
    </row>
    <row r="47" ht="19.5" customHeight="1" spans="1:12">
      <c r="A47" s="145">
        <v>44</v>
      </c>
      <c r="B47" s="146" t="s">
        <v>278</v>
      </c>
      <c r="C47" s="146" t="s">
        <v>279</v>
      </c>
      <c r="D47" s="38">
        <v>62.5</v>
      </c>
      <c r="E47" s="38">
        <v>62.2</v>
      </c>
      <c r="F47" s="147">
        <f t="shared" si="0"/>
        <v>62.41</v>
      </c>
      <c r="G47" s="129">
        <v>296</v>
      </c>
      <c r="H47" s="60">
        <f t="shared" si="1"/>
        <v>60.163</v>
      </c>
      <c r="I47" s="58" t="s">
        <v>104</v>
      </c>
      <c r="J47" s="27" t="s">
        <v>267</v>
      </c>
      <c r="K47" s="27" t="s">
        <v>18</v>
      </c>
      <c r="L47" s="15"/>
    </row>
    <row r="48" ht="19.5" customHeight="1" spans="1:12">
      <c r="A48" s="145">
        <v>45</v>
      </c>
      <c r="B48" s="146" t="s">
        <v>280</v>
      </c>
      <c r="C48" s="146" t="s">
        <v>281</v>
      </c>
      <c r="D48" s="38">
        <v>59.2</v>
      </c>
      <c r="E48" s="38">
        <v>61.8</v>
      </c>
      <c r="F48" s="147">
        <f t="shared" si="0"/>
        <v>59.98</v>
      </c>
      <c r="G48" s="129">
        <v>289</v>
      </c>
      <c r="H48" s="60">
        <f t="shared" si="1"/>
        <v>58.454</v>
      </c>
      <c r="I48" s="58" t="s">
        <v>104</v>
      </c>
      <c r="J48" s="27" t="s">
        <v>267</v>
      </c>
      <c r="K48" s="27" t="s">
        <v>18</v>
      </c>
      <c r="L48" s="15"/>
    </row>
    <row r="49" ht="19.5" customHeight="1" spans="1:12">
      <c r="A49" s="145">
        <v>46</v>
      </c>
      <c r="B49" s="146" t="s">
        <v>282</v>
      </c>
      <c r="C49" s="146" t="s">
        <v>283</v>
      </c>
      <c r="D49" s="38">
        <v>59.2</v>
      </c>
      <c r="E49" s="38">
        <v>60.25</v>
      </c>
      <c r="F49" s="147">
        <f t="shared" si="0"/>
        <v>59.515</v>
      </c>
      <c r="G49" s="129">
        <v>288</v>
      </c>
      <c r="H49" s="60">
        <f t="shared" si="1"/>
        <v>58.1745</v>
      </c>
      <c r="I49" s="58" t="s">
        <v>104</v>
      </c>
      <c r="J49" s="27" t="s">
        <v>267</v>
      </c>
      <c r="K49" s="27" t="s">
        <v>18</v>
      </c>
      <c r="L49" s="15"/>
    </row>
  </sheetData>
  <autoFilter ref="A3:L49">
    <extLst/>
  </autoFilter>
  <sortState ref="A12:M57">
    <sortCondition ref="H12:H57" descending="1"/>
  </sortState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N4" sqref="N4"/>
    </sheetView>
  </sheetViews>
  <sheetFormatPr defaultColWidth="9" defaultRowHeight="21.95" customHeight="1"/>
  <cols>
    <col min="1" max="1" width="5.125" customWidth="1"/>
    <col min="2" max="2" width="18.25" style="2" customWidth="1"/>
    <col min="3" max="3" width="8.25" customWidth="1"/>
    <col min="4" max="4" width="8.375" style="3" customWidth="1"/>
    <col min="5" max="5" width="8.625" style="3" customWidth="1"/>
    <col min="6" max="6" width="8.375" style="3" customWidth="1"/>
    <col min="7" max="7" width="8.375" style="45" customWidth="1"/>
    <col min="8" max="8" width="7.875" style="3" customWidth="1"/>
    <col min="9" max="9" width="7" customWidth="1"/>
    <col min="10" max="10" width="15.25" customWidth="1"/>
    <col min="11" max="11" width="10.875" customWidth="1"/>
    <col min="12" max="12" width="6.375" customWidth="1"/>
  </cols>
  <sheetData>
    <row r="1" s="1" customFormat="1" customHeight="1" spans="1:12">
      <c r="A1" s="6" t="s">
        <v>117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customHeight="1" spans="1:8">
      <c r="A2" s="7" t="s">
        <v>284</v>
      </c>
      <c r="B2" s="7"/>
      <c r="C2" s="7"/>
      <c r="D2" s="7"/>
      <c r="E2" s="7"/>
      <c r="F2" s="7"/>
      <c r="G2" s="8"/>
      <c r="H2" s="46"/>
    </row>
    <row r="3" s="1" customFormat="1" ht="44.1" customHeight="1" spans="1:12">
      <c r="A3" s="130" t="s">
        <v>2</v>
      </c>
      <c r="B3" s="130" t="s">
        <v>3</v>
      </c>
      <c r="C3" s="131" t="s">
        <v>4</v>
      </c>
      <c r="D3" s="132" t="s">
        <v>5</v>
      </c>
      <c r="E3" s="132" t="s">
        <v>6</v>
      </c>
      <c r="F3" s="132" t="s">
        <v>7</v>
      </c>
      <c r="G3" s="133" t="s">
        <v>8</v>
      </c>
      <c r="H3" s="132" t="s">
        <v>9</v>
      </c>
      <c r="I3" s="132" t="s">
        <v>10</v>
      </c>
      <c r="J3" s="120" t="s">
        <v>11</v>
      </c>
      <c r="K3" s="120" t="s">
        <v>12</v>
      </c>
      <c r="L3" s="120" t="s">
        <v>13</v>
      </c>
    </row>
    <row r="4" s="1" customFormat="1" customHeight="1" spans="1:12">
      <c r="A4" s="48">
        <v>1</v>
      </c>
      <c r="B4" s="49" t="s">
        <v>285</v>
      </c>
      <c r="C4" s="49" t="s">
        <v>286</v>
      </c>
      <c r="D4" s="134">
        <v>83</v>
      </c>
      <c r="E4" s="134">
        <v>90.5</v>
      </c>
      <c r="F4" s="51">
        <f t="shared" ref="F4:F32" si="0">D4*0.7+E4*0.3</f>
        <v>85.25</v>
      </c>
      <c r="G4" s="49">
        <v>364</v>
      </c>
      <c r="H4" s="52">
        <f t="shared" ref="H4:H32" si="1">G4/5*0.7+F4*0.3</f>
        <v>76.535</v>
      </c>
      <c r="I4" s="27" t="s">
        <v>16</v>
      </c>
      <c r="J4" s="27" t="s">
        <v>121</v>
      </c>
      <c r="K4" s="27" t="s">
        <v>18</v>
      </c>
      <c r="L4" s="121"/>
    </row>
    <row r="5" s="1" customFormat="1" customHeight="1" spans="1:12">
      <c r="A5" s="48">
        <v>2</v>
      </c>
      <c r="B5" s="49" t="s">
        <v>287</v>
      </c>
      <c r="C5" s="49" t="s">
        <v>288</v>
      </c>
      <c r="D5" s="135">
        <v>85.625</v>
      </c>
      <c r="E5" s="135">
        <v>83.8333333333333</v>
      </c>
      <c r="F5" s="51">
        <f t="shared" si="0"/>
        <v>85.0875</v>
      </c>
      <c r="G5" s="49">
        <v>352</v>
      </c>
      <c r="H5" s="52">
        <f t="shared" si="1"/>
        <v>74.80625</v>
      </c>
      <c r="I5" s="27" t="s">
        <v>16</v>
      </c>
      <c r="J5" s="27" t="s">
        <v>121</v>
      </c>
      <c r="K5" s="27" t="s">
        <v>18</v>
      </c>
      <c r="L5" s="138"/>
    </row>
    <row r="6" s="1" customFormat="1" customHeight="1" spans="1:12">
      <c r="A6" s="48">
        <v>3</v>
      </c>
      <c r="B6" s="49" t="s">
        <v>289</v>
      </c>
      <c r="C6" s="49" t="s">
        <v>290</v>
      </c>
      <c r="D6" s="136">
        <v>81.125</v>
      </c>
      <c r="E6" s="136">
        <v>73.3333333333333</v>
      </c>
      <c r="F6" s="51">
        <f t="shared" si="0"/>
        <v>78.7875</v>
      </c>
      <c r="G6" s="49">
        <v>365</v>
      </c>
      <c r="H6" s="52">
        <f t="shared" si="1"/>
        <v>74.73625</v>
      </c>
      <c r="I6" s="27" t="s">
        <v>16</v>
      </c>
      <c r="J6" s="27" t="s">
        <v>121</v>
      </c>
      <c r="K6" s="27" t="s">
        <v>18</v>
      </c>
      <c r="L6" s="120"/>
    </row>
    <row r="7" s="1" customFormat="1" customHeight="1" spans="1:12">
      <c r="A7" s="48">
        <v>4</v>
      </c>
      <c r="B7" s="49" t="s">
        <v>291</v>
      </c>
      <c r="C7" s="49" t="s">
        <v>292</v>
      </c>
      <c r="D7" s="137">
        <v>85.875</v>
      </c>
      <c r="E7" s="137">
        <v>83.5</v>
      </c>
      <c r="F7" s="51">
        <f t="shared" si="0"/>
        <v>85.1625</v>
      </c>
      <c r="G7" s="49">
        <v>350</v>
      </c>
      <c r="H7" s="52">
        <f t="shared" si="1"/>
        <v>74.54875</v>
      </c>
      <c r="I7" s="27" t="s">
        <v>16</v>
      </c>
      <c r="J7" s="27" t="s">
        <v>121</v>
      </c>
      <c r="K7" s="27" t="s">
        <v>18</v>
      </c>
      <c r="L7" s="121"/>
    </row>
    <row r="8" s="1" customFormat="1" customHeight="1" spans="1:12">
      <c r="A8" s="48">
        <v>5</v>
      </c>
      <c r="B8" s="49" t="s">
        <v>293</v>
      </c>
      <c r="C8" s="49" t="s">
        <v>294</v>
      </c>
      <c r="D8" s="135">
        <v>83.75</v>
      </c>
      <c r="E8" s="135">
        <v>76.6666666666667</v>
      </c>
      <c r="F8" s="51">
        <f t="shared" si="0"/>
        <v>81.625</v>
      </c>
      <c r="G8" s="49">
        <v>357</v>
      </c>
      <c r="H8" s="52">
        <f t="shared" si="1"/>
        <v>74.4675</v>
      </c>
      <c r="I8" s="27" t="s">
        <v>16</v>
      </c>
      <c r="J8" s="27" t="s">
        <v>121</v>
      </c>
      <c r="K8" s="27" t="s">
        <v>18</v>
      </c>
      <c r="L8" s="138"/>
    </row>
    <row r="9" s="1" customFormat="1" customHeight="1" spans="1:12">
      <c r="A9" s="48">
        <v>6</v>
      </c>
      <c r="B9" s="49" t="s">
        <v>295</v>
      </c>
      <c r="C9" s="49" t="s">
        <v>296</v>
      </c>
      <c r="D9" s="135">
        <v>82.5</v>
      </c>
      <c r="E9" s="135">
        <v>80.3333333333333</v>
      </c>
      <c r="F9" s="51">
        <f t="shared" si="0"/>
        <v>81.85</v>
      </c>
      <c r="G9" s="49">
        <v>352</v>
      </c>
      <c r="H9" s="52">
        <f t="shared" si="1"/>
        <v>73.835</v>
      </c>
      <c r="I9" s="27" t="s">
        <v>16</v>
      </c>
      <c r="J9" s="27" t="s">
        <v>121</v>
      </c>
      <c r="K9" s="27" t="s">
        <v>18</v>
      </c>
      <c r="L9" s="121"/>
    </row>
    <row r="10" s="1" customFormat="1" customHeight="1" spans="1:12">
      <c r="A10" s="48">
        <v>7</v>
      </c>
      <c r="B10" s="49" t="s">
        <v>297</v>
      </c>
      <c r="C10" s="49" t="s">
        <v>298</v>
      </c>
      <c r="D10" s="137">
        <v>79.75</v>
      </c>
      <c r="E10" s="137">
        <v>85</v>
      </c>
      <c r="F10" s="51">
        <f t="shared" si="0"/>
        <v>81.325</v>
      </c>
      <c r="G10" s="49">
        <v>350</v>
      </c>
      <c r="H10" s="52">
        <f t="shared" si="1"/>
        <v>73.3975</v>
      </c>
      <c r="I10" s="27" t="s">
        <v>16</v>
      </c>
      <c r="J10" s="27" t="s">
        <v>121</v>
      </c>
      <c r="K10" s="27" t="s">
        <v>18</v>
      </c>
      <c r="L10" s="121"/>
    </row>
    <row r="11" s="1" customFormat="1" customHeight="1" spans="1:12">
      <c r="A11" s="48">
        <v>8</v>
      </c>
      <c r="B11" s="49" t="s">
        <v>299</v>
      </c>
      <c r="C11" s="49" t="s">
        <v>300</v>
      </c>
      <c r="D11" s="137">
        <v>82.5</v>
      </c>
      <c r="E11" s="137">
        <v>81.5</v>
      </c>
      <c r="F11" s="51">
        <f t="shared" si="0"/>
        <v>82.2</v>
      </c>
      <c r="G11" s="49">
        <v>348</v>
      </c>
      <c r="H11" s="52">
        <f t="shared" si="1"/>
        <v>73.38</v>
      </c>
      <c r="I11" s="27" t="s">
        <v>16</v>
      </c>
      <c r="J11" s="27" t="s">
        <v>121</v>
      </c>
      <c r="K11" s="27" t="s">
        <v>18</v>
      </c>
      <c r="L11" s="121"/>
    </row>
    <row r="12" s="1" customFormat="1" customHeight="1" spans="1:12">
      <c r="A12" s="48">
        <v>9</v>
      </c>
      <c r="B12" s="49" t="s">
        <v>301</v>
      </c>
      <c r="C12" s="49" t="s">
        <v>302</v>
      </c>
      <c r="D12" s="137">
        <v>83.75</v>
      </c>
      <c r="E12" s="137">
        <v>80.1666666666667</v>
      </c>
      <c r="F12" s="51">
        <f t="shared" si="0"/>
        <v>82.675</v>
      </c>
      <c r="G12" s="49">
        <v>344</v>
      </c>
      <c r="H12" s="52">
        <f t="shared" si="1"/>
        <v>72.9625</v>
      </c>
      <c r="I12" s="27" t="s">
        <v>16</v>
      </c>
      <c r="J12" s="27" t="s">
        <v>121</v>
      </c>
      <c r="K12" s="27" t="s">
        <v>18</v>
      </c>
      <c r="L12" s="121"/>
    </row>
    <row r="13" s="1" customFormat="1" customHeight="1" spans="1:12">
      <c r="A13" s="48">
        <v>10</v>
      </c>
      <c r="B13" s="49" t="s">
        <v>303</v>
      </c>
      <c r="C13" s="49" t="s">
        <v>304</v>
      </c>
      <c r="D13" s="135">
        <v>81.875</v>
      </c>
      <c r="E13" s="135">
        <v>70.8333333333333</v>
      </c>
      <c r="F13" s="51">
        <f t="shared" si="0"/>
        <v>78.5625</v>
      </c>
      <c r="G13" s="49">
        <v>352</v>
      </c>
      <c r="H13" s="52">
        <f t="shared" si="1"/>
        <v>72.84875</v>
      </c>
      <c r="I13" s="27" t="s">
        <v>16</v>
      </c>
      <c r="J13" s="27" t="s">
        <v>121</v>
      </c>
      <c r="K13" s="27" t="s">
        <v>18</v>
      </c>
      <c r="L13" s="121"/>
    </row>
    <row r="14" s="1" customFormat="1" customHeight="1" spans="1:12">
      <c r="A14" s="48">
        <v>11</v>
      </c>
      <c r="B14" s="49" t="s">
        <v>305</v>
      </c>
      <c r="C14" s="49" t="s">
        <v>306</v>
      </c>
      <c r="D14" s="137">
        <v>81.375</v>
      </c>
      <c r="E14" s="137">
        <v>78.3333333333333</v>
      </c>
      <c r="F14" s="51">
        <f t="shared" si="0"/>
        <v>80.4625</v>
      </c>
      <c r="G14" s="49">
        <v>347</v>
      </c>
      <c r="H14" s="52">
        <f t="shared" si="1"/>
        <v>72.71875</v>
      </c>
      <c r="I14" s="27" t="s">
        <v>16</v>
      </c>
      <c r="J14" s="27" t="s">
        <v>121</v>
      </c>
      <c r="K14" s="27" t="s">
        <v>18</v>
      </c>
      <c r="L14" s="121"/>
    </row>
    <row r="15" customHeight="1" spans="1:12">
      <c r="A15" s="48">
        <v>12</v>
      </c>
      <c r="B15" s="49" t="s">
        <v>307</v>
      </c>
      <c r="C15" s="49" t="s">
        <v>308</v>
      </c>
      <c r="D15" s="18">
        <v>87</v>
      </c>
      <c r="E15" s="18">
        <v>80.5</v>
      </c>
      <c r="F15" s="51">
        <f t="shared" si="0"/>
        <v>85.05</v>
      </c>
      <c r="G15" s="49">
        <v>337</v>
      </c>
      <c r="H15" s="52">
        <f t="shared" si="1"/>
        <v>72.695</v>
      </c>
      <c r="I15" s="27" t="s">
        <v>16</v>
      </c>
      <c r="J15" s="27" t="s">
        <v>121</v>
      </c>
      <c r="K15" s="27" t="s">
        <v>18</v>
      </c>
      <c r="L15" s="15"/>
    </row>
    <row r="16" s="2" customFormat="1" customHeight="1" spans="1:12">
      <c r="A16" s="48">
        <v>13</v>
      </c>
      <c r="B16" s="49" t="s">
        <v>309</v>
      </c>
      <c r="C16" s="49" t="s">
        <v>310</v>
      </c>
      <c r="D16" s="18">
        <v>82.875</v>
      </c>
      <c r="E16" s="18">
        <v>81.8</v>
      </c>
      <c r="F16" s="51">
        <f t="shared" si="0"/>
        <v>82.5525</v>
      </c>
      <c r="G16" s="49">
        <v>340</v>
      </c>
      <c r="H16" s="52">
        <f t="shared" si="1"/>
        <v>72.36575</v>
      </c>
      <c r="I16" s="27" t="s">
        <v>16</v>
      </c>
      <c r="J16" s="27" t="s">
        <v>121</v>
      </c>
      <c r="K16" s="27" t="s">
        <v>18</v>
      </c>
      <c r="L16" s="15"/>
    </row>
    <row r="17" s="2" customFormat="1" customHeight="1" spans="1:12">
      <c r="A17" s="48">
        <v>14</v>
      </c>
      <c r="B17" s="49" t="s">
        <v>311</v>
      </c>
      <c r="C17" s="49" t="s">
        <v>312</v>
      </c>
      <c r="D17" s="18">
        <v>78.75</v>
      </c>
      <c r="E17" s="18">
        <v>91.6666666666667</v>
      </c>
      <c r="F17" s="51">
        <f t="shared" si="0"/>
        <v>82.625</v>
      </c>
      <c r="G17" s="49">
        <v>335</v>
      </c>
      <c r="H17" s="52">
        <f t="shared" si="1"/>
        <v>71.6875</v>
      </c>
      <c r="I17" s="27" t="s">
        <v>16</v>
      </c>
      <c r="J17" s="27" t="s">
        <v>121</v>
      </c>
      <c r="K17" s="27" t="s">
        <v>18</v>
      </c>
      <c r="L17" s="15"/>
    </row>
    <row r="18" s="2" customFormat="1" customHeight="1" spans="1:12">
      <c r="A18" s="48">
        <v>15</v>
      </c>
      <c r="B18" s="49" t="s">
        <v>313</v>
      </c>
      <c r="C18" s="49" t="s">
        <v>314</v>
      </c>
      <c r="D18" s="17">
        <v>78.75</v>
      </c>
      <c r="E18" s="17">
        <v>77</v>
      </c>
      <c r="F18" s="51">
        <f t="shared" si="0"/>
        <v>78.225</v>
      </c>
      <c r="G18" s="49">
        <v>344</v>
      </c>
      <c r="H18" s="52">
        <f t="shared" si="1"/>
        <v>71.6275</v>
      </c>
      <c r="I18" s="27" t="s">
        <v>16</v>
      </c>
      <c r="J18" s="27" t="s">
        <v>121</v>
      </c>
      <c r="K18" s="27" t="s">
        <v>18</v>
      </c>
      <c r="L18" s="15"/>
    </row>
    <row r="19" s="2" customFormat="1" customHeight="1" spans="1:12">
      <c r="A19" s="48">
        <v>16</v>
      </c>
      <c r="B19" s="49" t="s">
        <v>315</v>
      </c>
      <c r="C19" s="49" t="s">
        <v>316</v>
      </c>
      <c r="D19" s="18">
        <v>82.25</v>
      </c>
      <c r="E19" s="18">
        <v>73.3333333333333</v>
      </c>
      <c r="F19" s="51">
        <f t="shared" si="0"/>
        <v>79.575</v>
      </c>
      <c r="G19" s="49">
        <v>339</v>
      </c>
      <c r="H19" s="52">
        <f t="shared" si="1"/>
        <v>71.3325</v>
      </c>
      <c r="I19" s="27" t="s">
        <v>16</v>
      </c>
      <c r="J19" s="27" t="s">
        <v>121</v>
      </c>
      <c r="K19" s="27" t="s">
        <v>18</v>
      </c>
      <c r="L19" s="15"/>
    </row>
    <row r="20" s="2" customFormat="1" customHeight="1" spans="1:12">
      <c r="A20" s="48">
        <v>17</v>
      </c>
      <c r="B20" s="49" t="s">
        <v>317</v>
      </c>
      <c r="C20" s="49" t="s">
        <v>318</v>
      </c>
      <c r="D20" s="18">
        <v>78.75</v>
      </c>
      <c r="E20" s="18">
        <v>83.5</v>
      </c>
      <c r="F20" s="51">
        <f t="shared" si="0"/>
        <v>80.175</v>
      </c>
      <c r="G20" s="49">
        <v>333</v>
      </c>
      <c r="H20" s="52">
        <f t="shared" si="1"/>
        <v>70.6725</v>
      </c>
      <c r="I20" s="27" t="s">
        <v>16</v>
      </c>
      <c r="J20" s="27" t="s">
        <v>121</v>
      </c>
      <c r="K20" s="27" t="s">
        <v>18</v>
      </c>
      <c r="L20" s="15"/>
    </row>
    <row r="21" customHeight="1" spans="1:12">
      <c r="A21" s="48">
        <v>18</v>
      </c>
      <c r="B21" s="49" t="s">
        <v>319</v>
      </c>
      <c r="C21" s="49" t="s">
        <v>320</v>
      </c>
      <c r="D21" s="18">
        <v>84.875</v>
      </c>
      <c r="E21" s="18">
        <v>79.5</v>
      </c>
      <c r="F21" s="51">
        <f t="shared" si="0"/>
        <v>83.2625</v>
      </c>
      <c r="G21" s="49">
        <v>323</v>
      </c>
      <c r="H21" s="52">
        <f t="shared" si="1"/>
        <v>70.19875</v>
      </c>
      <c r="I21" s="27" t="s">
        <v>16</v>
      </c>
      <c r="J21" s="27" t="s">
        <v>121</v>
      </c>
      <c r="K21" s="27" t="s">
        <v>18</v>
      </c>
      <c r="L21" s="15"/>
    </row>
    <row r="22" customHeight="1" spans="1:12">
      <c r="A22" s="48">
        <v>19</v>
      </c>
      <c r="B22" s="49" t="s">
        <v>321</v>
      </c>
      <c r="C22" s="49" t="s">
        <v>322</v>
      </c>
      <c r="D22" s="18">
        <v>81.25</v>
      </c>
      <c r="E22" s="18">
        <v>77.6666666666667</v>
      </c>
      <c r="F22" s="51">
        <f t="shared" si="0"/>
        <v>80.175</v>
      </c>
      <c r="G22" s="49">
        <v>322</v>
      </c>
      <c r="H22" s="52">
        <f t="shared" si="1"/>
        <v>69.1325</v>
      </c>
      <c r="I22" s="27" t="s">
        <v>16</v>
      </c>
      <c r="J22" s="27" t="s">
        <v>121</v>
      </c>
      <c r="K22" s="27" t="s">
        <v>18</v>
      </c>
      <c r="L22" s="15"/>
    </row>
    <row r="23" customHeight="1" spans="1:12">
      <c r="A23" s="48">
        <v>20</v>
      </c>
      <c r="B23" s="49" t="s">
        <v>323</v>
      </c>
      <c r="C23" s="49" t="s">
        <v>324</v>
      </c>
      <c r="D23" s="18">
        <v>77.625</v>
      </c>
      <c r="E23" s="18">
        <v>75.8333333333333</v>
      </c>
      <c r="F23" s="51">
        <f t="shared" si="0"/>
        <v>77.0875</v>
      </c>
      <c r="G23" s="49">
        <v>328</v>
      </c>
      <c r="H23" s="52">
        <f t="shared" si="1"/>
        <v>69.04625</v>
      </c>
      <c r="I23" s="27" t="s">
        <v>16</v>
      </c>
      <c r="J23" s="27" t="s">
        <v>121</v>
      </c>
      <c r="K23" s="27" t="s">
        <v>18</v>
      </c>
      <c r="L23" s="15"/>
    </row>
    <row r="24" customHeight="1" spans="1:12">
      <c r="A24" s="48">
        <v>21</v>
      </c>
      <c r="B24" s="49" t="s">
        <v>325</v>
      </c>
      <c r="C24" s="49" t="s">
        <v>326</v>
      </c>
      <c r="D24" s="18">
        <v>79.75</v>
      </c>
      <c r="E24" s="18">
        <v>78.3333333333333</v>
      </c>
      <c r="F24" s="51">
        <f t="shared" si="0"/>
        <v>79.325</v>
      </c>
      <c r="G24" s="49">
        <v>320</v>
      </c>
      <c r="H24" s="52">
        <f t="shared" si="1"/>
        <v>68.5975</v>
      </c>
      <c r="I24" s="27" t="s">
        <v>16</v>
      </c>
      <c r="J24" s="27" t="s">
        <v>121</v>
      </c>
      <c r="K24" s="27" t="s">
        <v>18</v>
      </c>
      <c r="L24" s="15"/>
    </row>
    <row r="25" customHeight="1" spans="1:12">
      <c r="A25" s="48">
        <v>22</v>
      </c>
      <c r="B25" s="49" t="s">
        <v>327</v>
      </c>
      <c r="C25" s="49" t="s">
        <v>328</v>
      </c>
      <c r="D25" s="18">
        <v>81.375</v>
      </c>
      <c r="E25" s="18">
        <v>85.6666666666667</v>
      </c>
      <c r="F25" s="51">
        <f t="shared" si="0"/>
        <v>82.6625</v>
      </c>
      <c r="G25" s="49">
        <v>311</v>
      </c>
      <c r="H25" s="52">
        <f t="shared" si="1"/>
        <v>68.33875</v>
      </c>
      <c r="I25" s="27" t="s">
        <v>16</v>
      </c>
      <c r="J25" s="27" t="s">
        <v>121</v>
      </c>
      <c r="K25" s="27" t="s">
        <v>18</v>
      </c>
      <c r="L25" s="15"/>
    </row>
    <row r="26" customHeight="1" spans="1:12">
      <c r="A26" s="48">
        <v>23</v>
      </c>
      <c r="B26" s="49" t="s">
        <v>329</v>
      </c>
      <c r="C26" s="49" t="s">
        <v>330</v>
      </c>
      <c r="D26" s="18">
        <v>79.375</v>
      </c>
      <c r="E26" s="18">
        <v>78.5</v>
      </c>
      <c r="F26" s="51">
        <f t="shared" si="0"/>
        <v>79.1125</v>
      </c>
      <c r="G26" s="49">
        <v>318</v>
      </c>
      <c r="H26" s="52">
        <f t="shared" si="1"/>
        <v>68.25375</v>
      </c>
      <c r="I26" s="27" t="s">
        <v>16</v>
      </c>
      <c r="J26" s="27" t="s">
        <v>121</v>
      </c>
      <c r="K26" s="27" t="s">
        <v>18</v>
      </c>
      <c r="L26" s="15"/>
    </row>
    <row r="27" customHeight="1" spans="1:12">
      <c r="A27" s="48">
        <v>24</v>
      </c>
      <c r="B27" s="49" t="s">
        <v>331</v>
      </c>
      <c r="C27" s="49" t="s">
        <v>332</v>
      </c>
      <c r="D27" s="18">
        <v>84.375</v>
      </c>
      <c r="E27" s="18">
        <v>85</v>
      </c>
      <c r="F27" s="51">
        <f t="shared" si="0"/>
        <v>84.5625</v>
      </c>
      <c r="G27" s="49">
        <v>304</v>
      </c>
      <c r="H27" s="52">
        <f t="shared" si="1"/>
        <v>67.92875</v>
      </c>
      <c r="I27" s="27" t="s">
        <v>16</v>
      </c>
      <c r="J27" s="27" t="s">
        <v>121</v>
      </c>
      <c r="K27" s="27" t="s">
        <v>18</v>
      </c>
      <c r="L27" s="138"/>
    </row>
    <row r="28" customHeight="1" spans="1:12">
      <c r="A28" s="48">
        <v>25</v>
      </c>
      <c r="B28" s="49" t="s">
        <v>333</v>
      </c>
      <c r="C28" s="49" t="s">
        <v>334</v>
      </c>
      <c r="D28" s="18">
        <v>76.875</v>
      </c>
      <c r="E28" s="18">
        <v>81.6666666666667</v>
      </c>
      <c r="F28" s="51">
        <f t="shared" si="0"/>
        <v>78.3125</v>
      </c>
      <c r="G28" s="49">
        <v>317</v>
      </c>
      <c r="H28" s="52">
        <f t="shared" si="1"/>
        <v>67.87375</v>
      </c>
      <c r="I28" s="27" t="s">
        <v>16</v>
      </c>
      <c r="J28" s="27" t="s">
        <v>121</v>
      </c>
      <c r="K28" s="27" t="s">
        <v>18</v>
      </c>
      <c r="L28" s="15"/>
    </row>
    <row r="29" customHeight="1" spans="1:12">
      <c r="A29" s="48">
        <v>26</v>
      </c>
      <c r="B29" s="49" t="s">
        <v>335</v>
      </c>
      <c r="C29" s="49" t="s">
        <v>336</v>
      </c>
      <c r="D29" s="18">
        <v>64.375</v>
      </c>
      <c r="E29" s="18">
        <v>66.6666666666667</v>
      </c>
      <c r="F29" s="51">
        <f t="shared" si="0"/>
        <v>65.0625</v>
      </c>
      <c r="G29" s="49">
        <v>326</v>
      </c>
      <c r="H29" s="52">
        <f t="shared" si="1"/>
        <v>65.15875</v>
      </c>
      <c r="I29" s="58" t="s">
        <v>104</v>
      </c>
      <c r="J29" s="27" t="s">
        <v>121</v>
      </c>
      <c r="K29" s="27" t="s">
        <v>18</v>
      </c>
      <c r="L29" s="15"/>
    </row>
    <row r="30" customHeight="1" spans="1:12">
      <c r="A30" s="48">
        <v>27</v>
      </c>
      <c r="B30" s="49" t="s">
        <v>337</v>
      </c>
      <c r="C30" s="58" t="s">
        <v>338</v>
      </c>
      <c r="D30" s="18">
        <v>56</v>
      </c>
      <c r="E30" s="18">
        <v>58</v>
      </c>
      <c r="F30" s="51">
        <f t="shared" si="0"/>
        <v>56.6</v>
      </c>
      <c r="G30" s="49">
        <v>323</v>
      </c>
      <c r="H30" s="52">
        <f t="shared" si="1"/>
        <v>62.2</v>
      </c>
      <c r="I30" s="58" t="s">
        <v>104</v>
      </c>
      <c r="J30" s="27" t="s">
        <v>121</v>
      </c>
      <c r="K30" s="27" t="s">
        <v>18</v>
      </c>
      <c r="L30" s="15"/>
    </row>
    <row r="31" customHeight="1" spans="1:12">
      <c r="A31" s="48">
        <v>28</v>
      </c>
      <c r="B31" s="49" t="s">
        <v>339</v>
      </c>
      <c r="C31" s="49" t="s">
        <v>340</v>
      </c>
      <c r="D31" s="18">
        <v>57.5</v>
      </c>
      <c r="E31" s="18">
        <v>56.8333333333333</v>
      </c>
      <c r="F31" s="51">
        <f t="shared" si="0"/>
        <v>57.3</v>
      </c>
      <c r="G31" s="49">
        <v>317</v>
      </c>
      <c r="H31" s="52">
        <f t="shared" si="1"/>
        <v>61.57</v>
      </c>
      <c r="I31" s="58" t="s">
        <v>104</v>
      </c>
      <c r="J31" s="27" t="s">
        <v>121</v>
      </c>
      <c r="K31" s="27" t="s">
        <v>18</v>
      </c>
      <c r="L31" s="15"/>
    </row>
    <row r="32" customHeight="1" spans="1:12">
      <c r="A32" s="48">
        <v>29</v>
      </c>
      <c r="B32" s="49" t="s">
        <v>341</v>
      </c>
      <c r="C32" s="49" t="s">
        <v>342</v>
      </c>
      <c r="D32" s="18">
        <v>56</v>
      </c>
      <c r="E32" s="18">
        <v>56.6666666666667</v>
      </c>
      <c r="F32" s="51">
        <f t="shared" si="0"/>
        <v>56.2</v>
      </c>
      <c r="G32" s="49">
        <v>319</v>
      </c>
      <c r="H32" s="52">
        <f t="shared" si="1"/>
        <v>61.52</v>
      </c>
      <c r="I32" s="58" t="s">
        <v>104</v>
      </c>
      <c r="J32" s="27" t="s">
        <v>121</v>
      </c>
      <c r="K32" s="27" t="s">
        <v>18</v>
      </c>
      <c r="L32" s="138"/>
    </row>
  </sheetData>
  <autoFilter ref="A3:L32">
    <extLst/>
  </autoFilter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N3" sqref="N3"/>
    </sheetView>
  </sheetViews>
  <sheetFormatPr defaultColWidth="9" defaultRowHeight="13.5"/>
  <cols>
    <col min="1" max="1" width="6" customWidth="1"/>
    <col min="2" max="2" width="16.5" style="2" customWidth="1"/>
    <col min="3" max="3" width="8" customWidth="1"/>
    <col min="4" max="5" width="8.75" style="124"/>
    <col min="6" max="6" width="8.75" style="124" customWidth="1"/>
    <col min="7" max="7" width="8.625" style="4" customWidth="1"/>
    <col min="8" max="8" width="8.625" style="124" customWidth="1"/>
    <col min="9" max="9" width="6.75" customWidth="1"/>
    <col min="10" max="10" width="15.375" customWidth="1"/>
    <col min="11" max="11" width="11.25" customWidth="1"/>
    <col min="12" max="12" width="7.625" customWidth="1"/>
  </cols>
  <sheetData>
    <row r="1" s="1" customFormat="1" ht="26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" customHeight="1" spans="1:8">
      <c r="A2" s="7" t="s">
        <v>343</v>
      </c>
      <c r="B2" s="7"/>
      <c r="C2" s="7"/>
      <c r="D2" s="7"/>
      <c r="E2" s="7"/>
      <c r="F2" s="7"/>
      <c r="G2" s="8"/>
      <c r="H2" s="9"/>
    </row>
    <row r="3" s="1" customFormat="1" ht="40.5" customHeight="1" spans="1:12">
      <c r="A3" s="10" t="s">
        <v>2</v>
      </c>
      <c r="B3" s="10" t="s">
        <v>3</v>
      </c>
      <c r="C3" s="11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4" t="s">
        <v>9</v>
      </c>
      <c r="I3" s="14" t="s">
        <v>10</v>
      </c>
      <c r="J3" s="25" t="s">
        <v>11</v>
      </c>
      <c r="K3" s="25" t="s">
        <v>12</v>
      </c>
      <c r="L3" s="25" t="s">
        <v>13</v>
      </c>
    </row>
    <row r="4" s="1" customFormat="1" ht="19.5" customHeight="1" spans="1:12">
      <c r="A4" s="49">
        <v>1</v>
      </c>
      <c r="B4" s="15" t="s">
        <v>344</v>
      </c>
      <c r="C4" s="55" t="s">
        <v>345</v>
      </c>
      <c r="D4" s="40">
        <v>82.8</v>
      </c>
      <c r="E4" s="40">
        <v>85</v>
      </c>
      <c r="F4" s="125">
        <v>83.46</v>
      </c>
      <c r="G4" s="126">
        <v>366</v>
      </c>
      <c r="H4" s="60">
        <v>76.278</v>
      </c>
      <c r="I4" s="55" t="s">
        <v>16</v>
      </c>
      <c r="J4" s="61" t="s">
        <v>17</v>
      </c>
      <c r="K4" s="61" t="s">
        <v>18</v>
      </c>
      <c r="L4" s="27"/>
    </row>
    <row r="5" s="1" customFormat="1" ht="19.5" customHeight="1" spans="1:12">
      <c r="A5" s="49">
        <v>2</v>
      </c>
      <c r="B5" s="15" t="s">
        <v>346</v>
      </c>
      <c r="C5" s="55" t="s">
        <v>347</v>
      </c>
      <c r="D5" s="40">
        <v>80</v>
      </c>
      <c r="E5" s="40">
        <v>88.8</v>
      </c>
      <c r="F5" s="125">
        <v>82.64</v>
      </c>
      <c r="G5" s="126">
        <v>354</v>
      </c>
      <c r="H5" s="60">
        <v>74.352</v>
      </c>
      <c r="I5" s="55" t="s">
        <v>16</v>
      </c>
      <c r="J5" s="61" t="s">
        <v>17</v>
      </c>
      <c r="K5" s="61" t="s">
        <v>18</v>
      </c>
      <c r="L5" s="27"/>
    </row>
    <row r="6" s="1" customFormat="1" ht="19.5" customHeight="1" spans="1:12">
      <c r="A6" s="49">
        <v>3</v>
      </c>
      <c r="B6" s="15" t="s">
        <v>348</v>
      </c>
      <c r="C6" s="55" t="s">
        <v>349</v>
      </c>
      <c r="D6" s="26">
        <v>86.4</v>
      </c>
      <c r="E6" s="26">
        <v>82.6</v>
      </c>
      <c r="F6" s="125">
        <v>85.26</v>
      </c>
      <c r="G6" s="19">
        <v>346</v>
      </c>
      <c r="H6" s="26">
        <v>74.018</v>
      </c>
      <c r="I6" s="55" t="s">
        <v>16</v>
      </c>
      <c r="J6" s="61" t="s">
        <v>17</v>
      </c>
      <c r="K6" s="61" t="s">
        <v>18</v>
      </c>
      <c r="L6" s="27"/>
    </row>
    <row r="7" s="1" customFormat="1" ht="19.5" customHeight="1" spans="1:12">
      <c r="A7" s="49">
        <v>4</v>
      </c>
      <c r="B7" s="127" t="s">
        <v>350</v>
      </c>
      <c r="C7" s="55" t="s">
        <v>351</v>
      </c>
      <c r="D7" s="26">
        <v>83.4</v>
      </c>
      <c r="E7" s="26">
        <v>82.2</v>
      </c>
      <c r="F7" s="125">
        <v>83.04</v>
      </c>
      <c r="G7" s="19">
        <v>339</v>
      </c>
      <c r="H7" s="26">
        <v>72.372</v>
      </c>
      <c r="I7" s="55" t="s">
        <v>16</v>
      </c>
      <c r="J7" s="61" t="s">
        <v>17</v>
      </c>
      <c r="K7" s="61" t="s">
        <v>18</v>
      </c>
      <c r="L7" s="27"/>
    </row>
    <row r="8" s="1" customFormat="1" ht="19.5" customHeight="1" spans="1:12">
      <c r="A8" s="49">
        <v>5</v>
      </c>
      <c r="B8" s="128" t="s">
        <v>352</v>
      </c>
      <c r="C8" s="55" t="s">
        <v>353</v>
      </c>
      <c r="D8" s="40">
        <v>80.2</v>
      </c>
      <c r="E8" s="40">
        <v>83.4</v>
      </c>
      <c r="F8" s="60">
        <v>81.16</v>
      </c>
      <c r="G8" s="126">
        <v>339</v>
      </c>
      <c r="H8" s="60">
        <v>71.808</v>
      </c>
      <c r="I8" s="55" t="s">
        <v>16</v>
      </c>
      <c r="J8" s="61" t="s">
        <v>17</v>
      </c>
      <c r="K8" s="61" t="s">
        <v>18</v>
      </c>
      <c r="L8" s="27"/>
    </row>
    <row r="9" s="1" customFormat="1" ht="19.5" customHeight="1" spans="1:12">
      <c r="A9" s="49">
        <v>6</v>
      </c>
      <c r="B9" s="128" t="s">
        <v>354</v>
      </c>
      <c r="C9" s="55" t="s">
        <v>355</v>
      </c>
      <c r="D9" s="40">
        <v>90.4</v>
      </c>
      <c r="E9" s="40">
        <v>82.4</v>
      </c>
      <c r="F9" s="60">
        <v>88</v>
      </c>
      <c r="G9" s="126">
        <v>322</v>
      </c>
      <c r="H9" s="60">
        <v>71.48</v>
      </c>
      <c r="I9" s="55" t="s">
        <v>16</v>
      </c>
      <c r="J9" s="61" t="s">
        <v>17</v>
      </c>
      <c r="K9" s="61" t="s">
        <v>18</v>
      </c>
      <c r="L9" s="27"/>
    </row>
    <row r="10" s="1" customFormat="1" ht="19.5" customHeight="1" spans="1:12">
      <c r="A10" s="49">
        <v>7</v>
      </c>
      <c r="B10" s="128" t="s">
        <v>356</v>
      </c>
      <c r="C10" s="55" t="s">
        <v>357</v>
      </c>
      <c r="D10" s="40">
        <v>81.8</v>
      </c>
      <c r="E10" s="40">
        <v>78</v>
      </c>
      <c r="F10" s="60">
        <v>80.66</v>
      </c>
      <c r="G10" s="126">
        <v>337</v>
      </c>
      <c r="H10" s="60">
        <v>71.378</v>
      </c>
      <c r="I10" s="55" t="s">
        <v>16</v>
      </c>
      <c r="J10" s="61" t="s">
        <v>17</v>
      </c>
      <c r="K10" s="61" t="s">
        <v>18</v>
      </c>
      <c r="L10" s="121"/>
    </row>
    <row r="11" s="1" customFormat="1" ht="19.5" customHeight="1" spans="1:12">
      <c r="A11" s="49">
        <v>8</v>
      </c>
      <c r="B11" s="128" t="s">
        <v>358</v>
      </c>
      <c r="C11" s="55" t="s">
        <v>359</v>
      </c>
      <c r="D11" s="40">
        <v>80.2</v>
      </c>
      <c r="E11" s="40">
        <v>75.4</v>
      </c>
      <c r="F11" s="60">
        <v>78.76</v>
      </c>
      <c r="G11" s="126">
        <v>330</v>
      </c>
      <c r="H11" s="60">
        <v>69.828</v>
      </c>
      <c r="I11" s="55" t="s">
        <v>16</v>
      </c>
      <c r="J11" s="61" t="s">
        <v>17</v>
      </c>
      <c r="K11" s="61" t="s">
        <v>18</v>
      </c>
      <c r="L11" s="121"/>
    </row>
    <row r="12" s="123" customFormat="1" ht="19.5" customHeight="1" spans="1:12">
      <c r="A12" s="49">
        <v>9</v>
      </c>
      <c r="B12" s="54" t="s">
        <v>360</v>
      </c>
      <c r="C12" s="55" t="s">
        <v>361</v>
      </c>
      <c r="D12" s="40">
        <v>79</v>
      </c>
      <c r="E12" s="40">
        <v>83.8</v>
      </c>
      <c r="F12" s="40">
        <v>80.44</v>
      </c>
      <c r="G12" s="126">
        <v>324</v>
      </c>
      <c r="H12" s="60">
        <v>69.492</v>
      </c>
      <c r="I12" s="55" t="s">
        <v>16</v>
      </c>
      <c r="J12" s="61" t="s">
        <v>17</v>
      </c>
      <c r="K12" s="61" t="s">
        <v>18</v>
      </c>
      <c r="L12" s="48"/>
    </row>
    <row r="13" s="123" customFormat="1" ht="19.5" customHeight="1" spans="1:12">
      <c r="A13" s="49">
        <v>10</v>
      </c>
      <c r="B13" s="54" t="s">
        <v>362</v>
      </c>
      <c r="C13" s="55" t="s">
        <v>363</v>
      </c>
      <c r="D13" s="40">
        <v>77.6</v>
      </c>
      <c r="E13" s="40">
        <v>74.4</v>
      </c>
      <c r="F13" s="40">
        <v>76.64</v>
      </c>
      <c r="G13" s="126">
        <v>328</v>
      </c>
      <c r="H13" s="60">
        <v>68.912</v>
      </c>
      <c r="I13" s="55" t="s">
        <v>16</v>
      </c>
      <c r="J13" s="61" t="s">
        <v>17</v>
      </c>
      <c r="K13" s="61" t="s">
        <v>18</v>
      </c>
      <c r="L13" s="48"/>
    </row>
    <row r="14" s="123" customFormat="1" ht="19.5" customHeight="1" spans="1:12">
      <c r="A14" s="49">
        <v>11</v>
      </c>
      <c r="B14" s="54" t="s">
        <v>364</v>
      </c>
      <c r="C14" s="55" t="s">
        <v>365</v>
      </c>
      <c r="D14" s="40">
        <v>81.6</v>
      </c>
      <c r="E14" s="40">
        <v>83.2</v>
      </c>
      <c r="F14" s="40">
        <v>82.08</v>
      </c>
      <c r="G14" s="129">
        <v>314</v>
      </c>
      <c r="H14" s="60">
        <v>68.584</v>
      </c>
      <c r="I14" s="55" t="s">
        <v>16</v>
      </c>
      <c r="J14" s="61" t="s">
        <v>17</v>
      </c>
      <c r="K14" s="61" t="s">
        <v>18</v>
      </c>
      <c r="L14" s="48"/>
    </row>
    <row r="15" s="123" customFormat="1" ht="19.5" customHeight="1" spans="1:12">
      <c r="A15" s="49">
        <v>12</v>
      </c>
      <c r="B15" s="54" t="s">
        <v>366</v>
      </c>
      <c r="C15" s="55" t="s">
        <v>367</v>
      </c>
      <c r="D15" s="40">
        <v>78</v>
      </c>
      <c r="E15" s="40">
        <v>77.4</v>
      </c>
      <c r="F15" s="40">
        <v>77.82</v>
      </c>
      <c r="G15" s="129">
        <v>320</v>
      </c>
      <c r="H15" s="60">
        <v>68.146</v>
      </c>
      <c r="I15" s="55" t="s">
        <v>16</v>
      </c>
      <c r="J15" s="61" t="s">
        <v>17</v>
      </c>
      <c r="K15" s="61" t="s">
        <v>18</v>
      </c>
      <c r="L15" s="48"/>
    </row>
    <row r="16" s="123" customFormat="1" ht="19.5" customHeight="1" spans="1:12">
      <c r="A16" s="49">
        <v>13</v>
      </c>
      <c r="B16" s="54" t="s">
        <v>368</v>
      </c>
      <c r="C16" s="55" t="s">
        <v>369</v>
      </c>
      <c r="D16" s="40">
        <v>78.2</v>
      </c>
      <c r="E16" s="40">
        <v>73.6</v>
      </c>
      <c r="F16" s="40">
        <v>76.82</v>
      </c>
      <c r="G16" s="129">
        <v>322</v>
      </c>
      <c r="H16" s="60">
        <v>68.126</v>
      </c>
      <c r="I16" s="55" t="s">
        <v>16</v>
      </c>
      <c r="J16" s="61" t="s">
        <v>17</v>
      </c>
      <c r="K16" s="61" t="s">
        <v>18</v>
      </c>
      <c r="L16" s="48"/>
    </row>
    <row r="17" s="123" customFormat="1" ht="19.5" customHeight="1" spans="1:12">
      <c r="A17" s="49">
        <v>14</v>
      </c>
      <c r="B17" s="54" t="s">
        <v>370</v>
      </c>
      <c r="C17" s="55" t="s">
        <v>371</v>
      </c>
      <c r="D17" s="40">
        <v>80.8</v>
      </c>
      <c r="E17" s="40">
        <v>76.6</v>
      </c>
      <c r="F17" s="40">
        <v>79.54</v>
      </c>
      <c r="G17" s="129">
        <v>314</v>
      </c>
      <c r="H17" s="60">
        <v>67.822</v>
      </c>
      <c r="I17" s="55" t="s">
        <v>16</v>
      </c>
      <c r="J17" s="61" t="s">
        <v>17</v>
      </c>
      <c r="K17" s="61" t="s">
        <v>18</v>
      </c>
      <c r="L17" s="48"/>
    </row>
    <row r="18" s="123" customFormat="1" ht="19.5" customHeight="1" spans="1:12">
      <c r="A18" s="49">
        <v>15</v>
      </c>
      <c r="B18" s="54" t="s">
        <v>372</v>
      </c>
      <c r="C18" s="55" t="s">
        <v>373</v>
      </c>
      <c r="D18" s="40">
        <v>79.4</v>
      </c>
      <c r="E18" s="40">
        <v>75.2</v>
      </c>
      <c r="F18" s="40">
        <v>78.14</v>
      </c>
      <c r="G18" s="129">
        <v>310</v>
      </c>
      <c r="H18" s="60">
        <v>66.842</v>
      </c>
      <c r="I18" s="55" t="s">
        <v>16</v>
      </c>
      <c r="J18" s="61" t="s">
        <v>17</v>
      </c>
      <c r="K18" s="61" t="s">
        <v>18</v>
      </c>
      <c r="L18" s="48"/>
    </row>
    <row r="19" s="123" customFormat="1" ht="19.5" customHeight="1" spans="1:12">
      <c r="A19" s="49">
        <v>16</v>
      </c>
      <c r="B19" s="54" t="s">
        <v>374</v>
      </c>
      <c r="C19" s="55" t="s">
        <v>375</v>
      </c>
      <c r="D19" s="40">
        <v>80.2</v>
      </c>
      <c r="E19" s="40">
        <v>72</v>
      </c>
      <c r="F19" s="40">
        <v>77.74</v>
      </c>
      <c r="G19" s="129">
        <v>310</v>
      </c>
      <c r="H19" s="60">
        <v>66.722</v>
      </c>
      <c r="I19" s="55" t="s">
        <v>16</v>
      </c>
      <c r="J19" s="61" t="s">
        <v>17</v>
      </c>
      <c r="K19" s="61" t="s">
        <v>18</v>
      </c>
      <c r="L19" s="48"/>
    </row>
    <row r="20" s="123" customFormat="1" ht="19.5" customHeight="1" spans="1:12">
      <c r="A20" s="49">
        <v>17</v>
      </c>
      <c r="B20" s="54" t="s">
        <v>376</v>
      </c>
      <c r="C20" s="55" t="s">
        <v>377</v>
      </c>
      <c r="D20" s="40">
        <v>83.8</v>
      </c>
      <c r="E20" s="40">
        <v>74</v>
      </c>
      <c r="F20" s="40">
        <v>80.86</v>
      </c>
      <c r="G20" s="129">
        <v>302</v>
      </c>
      <c r="H20" s="60">
        <v>66.538</v>
      </c>
      <c r="I20" s="55" t="s">
        <v>16</v>
      </c>
      <c r="J20" s="61" t="s">
        <v>17</v>
      </c>
      <c r="K20" s="61" t="s">
        <v>18</v>
      </c>
      <c r="L20" s="48"/>
    </row>
    <row r="21" s="123" customFormat="1" ht="19.5" customHeight="1" spans="1:12">
      <c r="A21" s="49">
        <v>18</v>
      </c>
      <c r="B21" s="54" t="s">
        <v>378</v>
      </c>
      <c r="C21" s="55" t="s">
        <v>379</v>
      </c>
      <c r="D21" s="40">
        <v>80</v>
      </c>
      <c r="E21" s="40">
        <v>73.8</v>
      </c>
      <c r="F21" s="40">
        <v>78.14</v>
      </c>
      <c r="G21" s="129">
        <v>305</v>
      </c>
      <c r="H21" s="60">
        <v>66.142</v>
      </c>
      <c r="I21" s="55" t="s">
        <v>16</v>
      </c>
      <c r="J21" s="61" t="s">
        <v>17</v>
      </c>
      <c r="K21" s="61" t="s">
        <v>18</v>
      </c>
      <c r="L21" s="48"/>
    </row>
    <row r="22" s="123" customFormat="1" ht="19.5" customHeight="1" spans="1:12">
      <c r="A22" s="49">
        <v>19</v>
      </c>
      <c r="B22" s="54" t="s">
        <v>380</v>
      </c>
      <c r="C22" s="55" t="s">
        <v>381</v>
      </c>
      <c r="D22" s="40">
        <v>80.8</v>
      </c>
      <c r="E22" s="40">
        <v>73.2</v>
      </c>
      <c r="F22" s="40">
        <v>78.52</v>
      </c>
      <c r="G22" s="129">
        <v>303</v>
      </c>
      <c r="H22" s="60">
        <v>65.976</v>
      </c>
      <c r="I22" s="55" t="s">
        <v>16</v>
      </c>
      <c r="J22" s="61" t="s">
        <v>17</v>
      </c>
      <c r="K22" s="61" t="s">
        <v>18</v>
      </c>
      <c r="L22" s="15"/>
    </row>
    <row r="23" s="123" customFormat="1" ht="19.5" customHeight="1" spans="1:12">
      <c r="A23" s="49">
        <v>20</v>
      </c>
      <c r="B23" s="54" t="s">
        <v>382</v>
      </c>
      <c r="C23" s="55" t="s">
        <v>383</v>
      </c>
      <c r="D23" s="40">
        <v>81.8</v>
      </c>
      <c r="E23" s="40">
        <v>77.8</v>
      </c>
      <c r="F23" s="40">
        <v>80.6</v>
      </c>
      <c r="G23" s="129">
        <v>298</v>
      </c>
      <c r="H23" s="60">
        <v>65.9</v>
      </c>
      <c r="I23" s="55" t="s">
        <v>16</v>
      </c>
      <c r="J23" s="61" t="s">
        <v>17</v>
      </c>
      <c r="K23" s="61" t="s">
        <v>18</v>
      </c>
      <c r="L23" s="15"/>
    </row>
    <row r="24" s="123" customFormat="1" ht="19.5" customHeight="1" spans="1:12">
      <c r="A24" s="49">
        <v>21</v>
      </c>
      <c r="B24" s="54" t="s">
        <v>384</v>
      </c>
      <c r="C24" s="55" t="s">
        <v>385</v>
      </c>
      <c r="D24" s="40">
        <v>80</v>
      </c>
      <c r="E24" s="40">
        <v>74.2</v>
      </c>
      <c r="F24" s="40">
        <v>78.26</v>
      </c>
      <c r="G24" s="129">
        <v>302</v>
      </c>
      <c r="H24" s="60">
        <v>65.758</v>
      </c>
      <c r="I24" s="55" t="s">
        <v>16</v>
      </c>
      <c r="J24" s="61" t="s">
        <v>17</v>
      </c>
      <c r="K24" s="61" t="s">
        <v>18</v>
      </c>
      <c r="L24" s="15"/>
    </row>
    <row r="25" s="123" customFormat="1" ht="19.5" customHeight="1" spans="1:12">
      <c r="A25" s="49">
        <v>22</v>
      </c>
      <c r="B25" s="54" t="s">
        <v>386</v>
      </c>
      <c r="C25" s="55" t="s">
        <v>387</v>
      </c>
      <c r="D25" s="40">
        <v>81.4</v>
      </c>
      <c r="E25" s="40">
        <v>82.8</v>
      </c>
      <c r="F25" s="40">
        <v>81.82</v>
      </c>
      <c r="G25" s="129">
        <v>293</v>
      </c>
      <c r="H25" s="60">
        <v>65.566</v>
      </c>
      <c r="I25" s="55" t="s">
        <v>16</v>
      </c>
      <c r="J25" s="61" t="s">
        <v>17</v>
      </c>
      <c r="K25" s="61" t="s">
        <v>18</v>
      </c>
      <c r="L25" s="15"/>
    </row>
    <row r="26" s="123" customFormat="1" ht="19.5" customHeight="1" spans="1:12">
      <c r="A26" s="49">
        <v>23</v>
      </c>
      <c r="B26" s="54" t="s">
        <v>388</v>
      </c>
      <c r="C26" s="55" t="s">
        <v>389</v>
      </c>
      <c r="D26" s="40">
        <v>88</v>
      </c>
      <c r="E26" s="40">
        <v>83.2</v>
      </c>
      <c r="F26" s="40">
        <v>86.56</v>
      </c>
      <c r="G26" s="129">
        <v>277</v>
      </c>
      <c r="H26" s="60">
        <v>64.748</v>
      </c>
      <c r="I26" s="55" t="s">
        <v>16</v>
      </c>
      <c r="J26" s="61" t="s">
        <v>17</v>
      </c>
      <c r="K26" s="61" t="s">
        <v>18</v>
      </c>
      <c r="L26" s="15"/>
    </row>
    <row r="27" s="123" customFormat="1" ht="19.5" customHeight="1" spans="1:12">
      <c r="A27" s="49">
        <v>24</v>
      </c>
      <c r="B27" s="54" t="s">
        <v>390</v>
      </c>
      <c r="C27" s="55" t="s">
        <v>391</v>
      </c>
      <c r="D27" s="40">
        <v>79.2</v>
      </c>
      <c r="E27" s="40">
        <v>71.4</v>
      </c>
      <c r="F27" s="40">
        <v>76.86</v>
      </c>
      <c r="G27" s="129">
        <v>296</v>
      </c>
      <c r="H27" s="60">
        <v>64.498</v>
      </c>
      <c r="I27" s="55" t="s">
        <v>16</v>
      </c>
      <c r="J27" s="61" t="s">
        <v>17</v>
      </c>
      <c r="K27" s="61" t="s">
        <v>18</v>
      </c>
      <c r="L27" s="15"/>
    </row>
    <row r="28" s="123" customFormat="1" ht="19.5" customHeight="1" spans="1:12">
      <c r="A28" s="49">
        <v>25</v>
      </c>
      <c r="B28" s="54" t="s">
        <v>392</v>
      </c>
      <c r="C28" s="55" t="s">
        <v>393</v>
      </c>
      <c r="D28" s="40">
        <v>83.8</v>
      </c>
      <c r="E28" s="40">
        <v>77.6</v>
      </c>
      <c r="F28" s="40">
        <v>81.94</v>
      </c>
      <c r="G28" s="129">
        <v>284</v>
      </c>
      <c r="H28" s="60">
        <v>64.342</v>
      </c>
      <c r="I28" s="55" t="s">
        <v>16</v>
      </c>
      <c r="J28" s="61" t="s">
        <v>17</v>
      </c>
      <c r="K28" s="61" t="s">
        <v>18</v>
      </c>
      <c r="L28" s="15"/>
    </row>
    <row r="29" s="123" customFormat="1" ht="19.5" customHeight="1" spans="1:12">
      <c r="A29" s="49">
        <v>26</v>
      </c>
      <c r="B29" s="54" t="s">
        <v>394</v>
      </c>
      <c r="C29" s="55" t="s">
        <v>395</v>
      </c>
      <c r="D29" s="40">
        <v>80</v>
      </c>
      <c r="E29" s="40">
        <v>79.2</v>
      </c>
      <c r="F29" s="40">
        <v>79.76</v>
      </c>
      <c r="G29" s="129">
        <v>286</v>
      </c>
      <c r="H29" s="60">
        <v>63.968</v>
      </c>
      <c r="I29" s="55" t="s">
        <v>16</v>
      </c>
      <c r="J29" s="61" t="s">
        <v>17</v>
      </c>
      <c r="K29" s="61" t="s">
        <v>18</v>
      </c>
      <c r="L29" s="15"/>
    </row>
    <row r="30" s="123" customFormat="1" ht="19.5" customHeight="1" spans="1:12">
      <c r="A30" s="49">
        <v>27</v>
      </c>
      <c r="B30" s="54" t="s">
        <v>396</v>
      </c>
      <c r="C30" s="55" t="s">
        <v>397</v>
      </c>
      <c r="D30" s="40">
        <v>81.8</v>
      </c>
      <c r="E30" s="40">
        <v>80.8</v>
      </c>
      <c r="F30" s="40">
        <v>81.5</v>
      </c>
      <c r="G30" s="129">
        <v>280</v>
      </c>
      <c r="H30" s="60">
        <v>63.65</v>
      </c>
      <c r="I30" s="55" t="s">
        <v>16</v>
      </c>
      <c r="J30" s="61" t="s">
        <v>17</v>
      </c>
      <c r="K30" s="61" t="s">
        <v>18</v>
      </c>
      <c r="L30" s="15"/>
    </row>
    <row r="31" s="123" customFormat="1" ht="19.5" customHeight="1" spans="1:12">
      <c r="A31" s="49">
        <v>28</v>
      </c>
      <c r="B31" s="54" t="s">
        <v>398</v>
      </c>
      <c r="C31" s="55" t="s">
        <v>399</v>
      </c>
      <c r="D31" s="40">
        <v>82</v>
      </c>
      <c r="E31" s="40">
        <v>80.4</v>
      </c>
      <c r="F31" s="40">
        <v>81.52</v>
      </c>
      <c r="G31" s="129">
        <v>279</v>
      </c>
      <c r="H31" s="60">
        <v>63.516</v>
      </c>
      <c r="I31" s="55" t="s">
        <v>16</v>
      </c>
      <c r="J31" s="61" t="s">
        <v>17</v>
      </c>
      <c r="K31" s="61" t="s">
        <v>18</v>
      </c>
      <c r="L31" s="15"/>
    </row>
    <row r="32" s="123" customFormat="1" ht="19.5" customHeight="1" spans="1:12">
      <c r="A32" s="49">
        <v>29</v>
      </c>
      <c r="B32" s="54" t="s">
        <v>400</v>
      </c>
      <c r="C32" s="55" t="s">
        <v>401</v>
      </c>
      <c r="D32" s="40">
        <v>78.4</v>
      </c>
      <c r="E32" s="40">
        <v>80.4</v>
      </c>
      <c r="F32" s="40">
        <v>79</v>
      </c>
      <c r="G32" s="129">
        <v>283</v>
      </c>
      <c r="H32" s="60">
        <v>63.32</v>
      </c>
      <c r="I32" s="55" t="s">
        <v>16</v>
      </c>
      <c r="J32" s="61" t="s">
        <v>17</v>
      </c>
      <c r="K32" s="61" t="s">
        <v>18</v>
      </c>
      <c r="L32" s="15"/>
    </row>
    <row r="33" s="123" customFormat="1" ht="19.5" customHeight="1" spans="1:12">
      <c r="A33" s="49">
        <v>30</v>
      </c>
      <c r="B33" s="54" t="s">
        <v>402</v>
      </c>
      <c r="C33" s="55" t="s">
        <v>403</v>
      </c>
      <c r="D33" s="40">
        <v>76.8</v>
      </c>
      <c r="E33" s="40">
        <v>69.4</v>
      </c>
      <c r="F33" s="40">
        <v>74.58</v>
      </c>
      <c r="G33" s="129">
        <v>291</v>
      </c>
      <c r="H33" s="60">
        <v>63.114</v>
      </c>
      <c r="I33" s="55" t="s">
        <v>16</v>
      </c>
      <c r="J33" s="61" t="s">
        <v>17</v>
      </c>
      <c r="K33" s="61" t="s">
        <v>18</v>
      </c>
      <c r="L33" s="15"/>
    </row>
    <row r="34" s="123" customFormat="1" ht="19.5" customHeight="1" spans="1:12">
      <c r="A34" s="49">
        <v>31</v>
      </c>
      <c r="B34" s="54" t="s">
        <v>404</v>
      </c>
      <c r="C34" s="55" t="s">
        <v>405</v>
      </c>
      <c r="D34" s="40">
        <v>77</v>
      </c>
      <c r="E34" s="40">
        <v>74.4</v>
      </c>
      <c r="F34" s="40">
        <v>76.22</v>
      </c>
      <c r="G34" s="129">
        <v>287</v>
      </c>
      <c r="H34" s="60">
        <v>63.046</v>
      </c>
      <c r="I34" s="61" t="s">
        <v>101</v>
      </c>
      <c r="J34" s="61" t="s">
        <v>17</v>
      </c>
      <c r="K34" s="61" t="s">
        <v>18</v>
      </c>
      <c r="L34" s="15"/>
    </row>
    <row r="35" s="123" customFormat="1" ht="19.5" customHeight="1" spans="1:12">
      <c r="A35" s="49">
        <v>32</v>
      </c>
      <c r="B35" s="54" t="s">
        <v>406</v>
      </c>
      <c r="C35" s="55" t="s">
        <v>407</v>
      </c>
      <c r="D35" s="40">
        <v>78.6</v>
      </c>
      <c r="E35" s="40">
        <v>71.2</v>
      </c>
      <c r="F35" s="40">
        <v>76.38</v>
      </c>
      <c r="G35" s="129">
        <v>286</v>
      </c>
      <c r="H35" s="60">
        <v>62.954</v>
      </c>
      <c r="I35" s="61" t="s">
        <v>104</v>
      </c>
      <c r="J35" s="61" t="s">
        <v>17</v>
      </c>
      <c r="K35" s="61" t="s">
        <v>18</v>
      </c>
      <c r="L35" s="15"/>
    </row>
    <row r="36" s="123" customFormat="1" ht="19.5" customHeight="1" spans="1:12">
      <c r="A36" s="49">
        <v>33</v>
      </c>
      <c r="B36" s="54" t="s">
        <v>408</v>
      </c>
      <c r="C36" s="55" t="s">
        <v>409</v>
      </c>
      <c r="D36" s="40">
        <v>79.6</v>
      </c>
      <c r="E36" s="40">
        <v>71.8</v>
      </c>
      <c r="F36" s="40">
        <v>77.26</v>
      </c>
      <c r="G36" s="129">
        <v>284</v>
      </c>
      <c r="H36" s="60">
        <v>62.938</v>
      </c>
      <c r="I36" s="61" t="s">
        <v>104</v>
      </c>
      <c r="J36" s="61" t="s">
        <v>17</v>
      </c>
      <c r="K36" s="61" t="s">
        <v>18</v>
      </c>
      <c r="L36" s="15"/>
    </row>
    <row r="37" s="123" customFormat="1" ht="19.5" customHeight="1" spans="1:12">
      <c r="A37" s="49">
        <v>34</v>
      </c>
      <c r="B37" s="54" t="s">
        <v>410</v>
      </c>
      <c r="C37" s="55" t="s">
        <v>411</v>
      </c>
      <c r="D37" s="40">
        <v>76.6</v>
      </c>
      <c r="E37" s="40">
        <v>75.8</v>
      </c>
      <c r="F37" s="40">
        <v>76.36</v>
      </c>
      <c r="G37" s="129">
        <v>283</v>
      </c>
      <c r="H37" s="60">
        <v>62.528</v>
      </c>
      <c r="I37" s="61" t="s">
        <v>104</v>
      </c>
      <c r="J37" s="61" t="s">
        <v>17</v>
      </c>
      <c r="K37" s="61" t="s">
        <v>18</v>
      </c>
      <c r="L37" s="15"/>
    </row>
    <row r="38" s="123" customFormat="1" ht="19.5" customHeight="1" spans="1:12">
      <c r="A38" s="49">
        <v>35</v>
      </c>
      <c r="B38" s="54" t="s">
        <v>412</v>
      </c>
      <c r="C38" s="55" t="s">
        <v>413</v>
      </c>
      <c r="D38" s="40">
        <v>78.8</v>
      </c>
      <c r="E38" s="40">
        <v>73.6</v>
      </c>
      <c r="F38" s="40">
        <v>77.24</v>
      </c>
      <c r="G38" s="129">
        <v>277</v>
      </c>
      <c r="H38" s="60">
        <v>61.952</v>
      </c>
      <c r="I38" s="61" t="s">
        <v>104</v>
      </c>
      <c r="J38" s="61" t="s">
        <v>17</v>
      </c>
      <c r="K38" s="61" t="s">
        <v>18</v>
      </c>
      <c r="L38" s="15"/>
    </row>
    <row r="39" s="123" customFormat="1" ht="19.5" customHeight="1" spans="1:12">
      <c r="A39" s="49">
        <v>36</v>
      </c>
      <c r="B39" s="54" t="s">
        <v>414</v>
      </c>
      <c r="C39" s="55" t="s">
        <v>415</v>
      </c>
      <c r="D39" s="40">
        <v>75.6</v>
      </c>
      <c r="E39" s="40">
        <v>68.6</v>
      </c>
      <c r="F39" s="40">
        <v>73.5</v>
      </c>
      <c r="G39" s="129">
        <v>282</v>
      </c>
      <c r="H39" s="60">
        <v>61.53</v>
      </c>
      <c r="I39" s="61" t="s">
        <v>104</v>
      </c>
      <c r="J39" s="61" t="s">
        <v>17</v>
      </c>
      <c r="K39" s="61" t="s">
        <v>18</v>
      </c>
      <c r="L39" s="15"/>
    </row>
    <row r="40" ht="19.5" customHeight="1"/>
    <row r="41" ht="19.5" customHeight="1"/>
    <row r="42" ht="19.5" customHeight="1"/>
  </sheetData>
  <autoFilter ref="A3:L39">
    <extLst/>
  </autoFilter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M3" sqref="M3"/>
    </sheetView>
  </sheetViews>
  <sheetFormatPr defaultColWidth="9" defaultRowHeight="21.95" customHeight="1"/>
  <cols>
    <col min="1" max="1" width="5.125" customWidth="1"/>
    <col min="2" max="2" width="18.25" style="2" customWidth="1"/>
    <col min="3" max="3" width="8.25" customWidth="1"/>
    <col min="4" max="4" width="8.375" style="3" customWidth="1"/>
    <col min="5" max="5" width="8.625" style="3" customWidth="1"/>
    <col min="6" max="6" width="8.375" style="3" customWidth="1"/>
    <col min="7" max="7" width="8.375" style="45" customWidth="1"/>
    <col min="8" max="8" width="7.875" style="3" customWidth="1"/>
    <col min="9" max="9" width="7" customWidth="1"/>
    <col min="10" max="10" width="11.625" customWidth="1"/>
    <col min="11" max="11" width="10.875" customWidth="1"/>
    <col min="12" max="12" width="6.375" customWidth="1"/>
  </cols>
  <sheetData>
    <row r="1" s="1" customFormat="1" customHeight="1" spans="1:12">
      <c r="A1" s="6" t="s">
        <v>117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customHeight="1" spans="1:8">
      <c r="A2" s="7" t="s">
        <v>416</v>
      </c>
      <c r="B2" s="7"/>
      <c r="C2" s="7"/>
      <c r="D2" s="7"/>
      <c r="E2" s="7"/>
      <c r="F2" s="7"/>
      <c r="G2" s="8"/>
      <c r="H2" s="46"/>
    </row>
    <row r="3" s="1" customFormat="1" ht="44.1" customHeight="1" spans="1:12">
      <c r="A3" s="114" t="s">
        <v>2</v>
      </c>
      <c r="B3" s="114" t="s">
        <v>3</v>
      </c>
      <c r="C3" s="115" t="s">
        <v>4</v>
      </c>
      <c r="D3" s="116" t="s">
        <v>5</v>
      </c>
      <c r="E3" s="116" t="s">
        <v>6</v>
      </c>
      <c r="F3" s="116" t="s">
        <v>7</v>
      </c>
      <c r="G3" s="117" t="s">
        <v>8</v>
      </c>
      <c r="H3" s="116" t="s">
        <v>9</v>
      </c>
      <c r="I3" s="116" t="s">
        <v>10</v>
      </c>
      <c r="J3" s="42" t="s">
        <v>11</v>
      </c>
      <c r="K3" s="42" t="s">
        <v>12</v>
      </c>
      <c r="L3" s="120" t="s">
        <v>13</v>
      </c>
    </row>
    <row r="4" s="1" customFormat="1" customHeight="1" spans="1:12">
      <c r="A4" s="84">
        <v>1</v>
      </c>
      <c r="B4" s="118" t="s">
        <v>417</v>
      </c>
      <c r="C4" s="55" t="s">
        <v>418</v>
      </c>
      <c r="D4" s="40">
        <v>82.8</v>
      </c>
      <c r="E4" s="40">
        <v>83.6</v>
      </c>
      <c r="F4" s="40">
        <v>83.04</v>
      </c>
      <c r="G4" s="40">
        <v>382</v>
      </c>
      <c r="H4" s="40">
        <v>78.392</v>
      </c>
      <c r="I4" s="55" t="s">
        <v>16</v>
      </c>
      <c r="J4" s="55" t="s">
        <v>121</v>
      </c>
      <c r="K4" s="61" t="s">
        <v>18</v>
      </c>
      <c r="L4" s="121"/>
    </row>
    <row r="5" s="1" customFormat="1" customHeight="1" spans="1:12">
      <c r="A5" s="114">
        <v>2</v>
      </c>
      <c r="B5" s="118" t="s">
        <v>419</v>
      </c>
      <c r="C5" s="55" t="s">
        <v>420</v>
      </c>
      <c r="D5" s="40">
        <v>74.8</v>
      </c>
      <c r="E5" s="40">
        <v>86.2</v>
      </c>
      <c r="F5" s="40">
        <v>78.22</v>
      </c>
      <c r="G5" s="40">
        <v>358</v>
      </c>
      <c r="H5" s="40">
        <v>73.586</v>
      </c>
      <c r="I5" s="55" t="s">
        <v>16</v>
      </c>
      <c r="J5" s="55" t="s">
        <v>121</v>
      </c>
      <c r="K5" s="61" t="s">
        <v>18</v>
      </c>
      <c r="L5" s="121"/>
    </row>
    <row r="6" s="1" customFormat="1" customHeight="1" spans="1:12">
      <c r="A6" s="84">
        <v>3</v>
      </c>
      <c r="B6" s="118" t="s">
        <v>421</v>
      </c>
      <c r="C6" s="55" t="s">
        <v>422</v>
      </c>
      <c r="D6" s="40">
        <v>82</v>
      </c>
      <c r="E6" s="40">
        <v>77</v>
      </c>
      <c r="F6" s="40">
        <v>80.5</v>
      </c>
      <c r="G6" s="40">
        <v>350</v>
      </c>
      <c r="H6" s="40">
        <v>73.15</v>
      </c>
      <c r="I6" s="55" t="s">
        <v>16</v>
      </c>
      <c r="J6" s="55" t="s">
        <v>121</v>
      </c>
      <c r="K6" s="61" t="s">
        <v>18</v>
      </c>
      <c r="L6" s="121"/>
    </row>
    <row r="7" s="1" customFormat="1" customHeight="1" spans="1:12">
      <c r="A7" s="114">
        <v>4</v>
      </c>
      <c r="B7" s="118" t="s">
        <v>423</v>
      </c>
      <c r="C7" s="55" t="s">
        <v>424</v>
      </c>
      <c r="D7" s="40">
        <v>87.2</v>
      </c>
      <c r="E7" s="40">
        <v>76.2</v>
      </c>
      <c r="F7" s="40">
        <v>83.9</v>
      </c>
      <c r="G7" s="40">
        <v>328</v>
      </c>
      <c r="H7" s="40">
        <v>71.09</v>
      </c>
      <c r="I7" s="55" t="s">
        <v>16</v>
      </c>
      <c r="J7" s="55" t="s">
        <v>121</v>
      </c>
      <c r="K7" s="61" t="s">
        <v>18</v>
      </c>
      <c r="L7" s="121"/>
    </row>
    <row r="8" s="1" customFormat="1" customHeight="1" spans="1:12">
      <c r="A8" s="84">
        <v>5</v>
      </c>
      <c r="B8" s="118" t="s">
        <v>425</v>
      </c>
      <c r="C8" s="55" t="s">
        <v>426</v>
      </c>
      <c r="D8" s="40">
        <v>83.6</v>
      </c>
      <c r="E8" s="40">
        <v>89.4</v>
      </c>
      <c r="F8" s="40">
        <v>85.34</v>
      </c>
      <c r="G8" s="40">
        <v>314</v>
      </c>
      <c r="H8" s="40">
        <v>69.562</v>
      </c>
      <c r="I8" s="55" t="s">
        <v>16</v>
      </c>
      <c r="J8" s="55" t="s">
        <v>121</v>
      </c>
      <c r="K8" s="61" t="s">
        <v>18</v>
      </c>
      <c r="L8" s="121"/>
    </row>
    <row r="9" s="1" customFormat="1" customHeight="1" spans="1:12">
      <c r="A9" s="114">
        <v>6</v>
      </c>
      <c r="B9" s="118" t="s">
        <v>427</v>
      </c>
      <c r="C9" s="55" t="s">
        <v>428</v>
      </c>
      <c r="D9" s="40">
        <v>86.2</v>
      </c>
      <c r="E9" s="40">
        <v>87.2</v>
      </c>
      <c r="F9" s="40">
        <v>86.5</v>
      </c>
      <c r="G9" s="40">
        <v>309</v>
      </c>
      <c r="H9" s="40">
        <v>69.21</v>
      </c>
      <c r="I9" s="55" t="s">
        <v>16</v>
      </c>
      <c r="J9" s="55" t="s">
        <v>121</v>
      </c>
      <c r="K9" s="61" t="s">
        <v>18</v>
      </c>
      <c r="L9" s="121"/>
    </row>
    <row r="10" s="1" customFormat="1" customHeight="1" spans="1:12">
      <c r="A10" s="84">
        <v>7</v>
      </c>
      <c r="B10" s="118" t="s">
        <v>429</v>
      </c>
      <c r="C10" s="55" t="s">
        <v>430</v>
      </c>
      <c r="D10" s="40">
        <v>81.2</v>
      </c>
      <c r="E10" s="40">
        <v>85.6</v>
      </c>
      <c r="F10" s="40">
        <v>82.52</v>
      </c>
      <c r="G10" s="40">
        <v>315</v>
      </c>
      <c r="H10" s="40">
        <v>68.856</v>
      </c>
      <c r="I10" s="55" t="s">
        <v>16</v>
      </c>
      <c r="J10" s="55" t="s">
        <v>121</v>
      </c>
      <c r="K10" s="61" t="s">
        <v>18</v>
      </c>
      <c r="L10" s="121"/>
    </row>
    <row r="11" s="1" customFormat="1" customHeight="1" spans="1:12">
      <c r="A11" s="114">
        <v>8</v>
      </c>
      <c r="B11" s="118" t="s">
        <v>431</v>
      </c>
      <c r="C11" s="55" t="s">
        <v>432</v>
      </c>
      <c r="D11" s="40">
        <v>79.2</v>
      </c>
      <c r="E11" s="40">
        <v>81</v>
      </c>
      <c r="F11" s="40">
        <v>79.74</v>
      </c>
      <c r="G11" s="40">
        <v>311</v>
      </c>
      <c r="H11" s="40">
        <v>67.462</v>
      </c>
      <c r="I11" s="55" t="s">
        <v>16</v>
      </c>
      <c r="J11" s="55" t="s">
        <v>121</v>
      </c>
      <c r="K11" s="61" t="s">
        <v>18</v>
      </c>
      <c r="L11" s="121"/>
    </row>
    <row r="12" s="1" customFormat="1" customHeight="1" spans="1:12">
      <c r="A12" s="84">
        <v>9</v>
      </c>
      <c r="B12" s="118" t="s">
        <v>433</v>
      </c>
      <c r="C12" s="55" t="s">
        <v>434</v>
      </c>
      <c r="D12" s="40">
        <v>81.2</v>
      </c>
      <c r="E12" s="40">
        <v>76.2</v>
      </c>
      <c r="F12" s="40">
        <v>79.7</v>
      </c>
      <c r="G12" s="40">
        <v>311</v>
      </c>
      <c r="H12" s="40">
        <v>67.45</v>
      </c>
      <c r="I12" s="55" t="s">
        <v>16</v>
      </c>
      <c r="J12" s="55" t="s">
        <v>121</v>
      </c>
      <c r="K12" s="61" t="s">
        <v>18</v>
      </c>
      <c r="L12" s="121"/>
    </row>
    <row r="13" s="1" customFormat="1" customHeight="1" spans="1:12">
      <c r="A13" s="114">
        <v>10</v>
      </c>
      <c r="B13" s="119" t="s">
        <v>435</v>
      </c>
      <c r="C13" s="55" t="s">
        <v>436</v>
      </c>
      <c r="D13" s="40">
        <v>79</v>
      </c>
      <c r="E13" s="40">
        <v>83.6</v>
      </c>
      <c r="F13" s="40">
        <v>80.38</v>
      </c>
      <c r="G13" s="40">
        <v>307</v>
      </c>
      <c r="H13" s="40">
        <v>67.094</v>
      </c>
      <c r="I13" s="55" t="s">
        <v>16</v>
      </c>
      <c r="J13" s="55" t="s">
        <v>121</v>
      </c>
      <c r="K13" s="61" t="s">
        <v>18</v>
      </c>
      <c r="L13" s="121"/>
    </row>
    <row r="14" customHeight="1" spans="1:12">
      <c r="A14" s="84">
        <v>11</v>
      </c>
      <c r="B14" s="118" t="s">
        <v>437</v>
      </c>
      <c r="C14" s="55" t="s">
        <v>438</v>
      </c>
      <c r="D14" s="40">
        <v>81.6</v>
      </c>
      <c r="E14" s="40">
        <v>75.2</v>
      </c>
      <c r="F14" s="40">
        <v>79.68</v>
      </c>
      <c r="G14" s="40">
        <v>308</v>
      </c>
      <c r="H14" s="40">
        <v>67.024</v>
      </c>
      <c r="I14" s="55" t="s">
        <v>16</v>
      </c>
      <c r="J14" s="55" t="s">
        <v>121</v>
      </c>
      <c r="K14" s="61" t="s">
        <v>18</v>
      </c>
      <c r="L14" s="15"/>
    </row>
    <row r="15" s="2" customFormat="1" customHeight="1" spans="1:12">
      <c r="A15" s="114">
        <v>12</v>
      </c>
      <c r="B15" s="118" t="s">
        <v>439</v>
      </c>
      <c r="C15" s="55" t="s">
        <v>440</v>
      </c>
      <c r="D15" s="40">
        <v>84.2</v>
      </c>
      <c r="E15" s="40">
        <v>75.2</v>
      </c>
      <c r="F15" s="40">
        <v>81.5</v>
      </c>
      <c r="G15" s="40">
        <v>304</v>
      </c>
      <c r="H15" s="40">
        <v>67.01</v>
      </c>
      <c r="I15" s="55" t="s">
        <v>16</v>
      </c>
      <c r="J15" s="55" t="s">
        <v>121</v>
      </c>
      <c r="K15" s="61" t="s">
        <v>18</v>
      </c>
      <c r="L15" s="15"/>
    </row>
    <row r="16" s="2" customFormat="1" customHeight="1" spans="1:12">
      <c r="A16" s="84">
        <v>13</v>
      </c>
      <c r="B16" s="118" t="s">
        <v>441</v>
      </c>
      <c r="C16" s="55" t="s">
        <v>442</v>
      </c>
      <c r="D16" s="40">
        <v>80.2</v>
      </c>
      <c r="E16" s="40">
        <v>83.4</v>
      </c>
      <c r="F16" s="40">
        <v>81.16</v>
      </c>
      <c r="G16" s="40">
        <v>304</v>
      </c>
      <c r="H16" s="40">
        <v>66.908</v>
      </c>
      <c r="I16" s="55" t="s">
        <v>16</v>
      </c>
      <c r="J16" s="55" t="s">
        <v>121</v>
      </c>
      <c r="K16" s="61" t="s">
        <v>18</v>
      </c>
      <c r="L16" s="15"/>
    </row>
    <row r="17" s="2" customFormat="1" customHeight="1" spans="1:12">
      <c r="A17" s="114">
        <v>14</v>
      </c>
      <c r="B17" s="118" t="s">
        <v>443</v>
      </c>
      <c r="C17" s="55" t="s">
        <v>444</v>
      </c>
      <c r="D17" s="40">
        <v>78.2</v>
      </c>
      <c r="E17" s="40">
        <v>82.4</v>
      </c>
      <c r="F17" s="40">
        <v>79.46</v>
      </c>
      <c r="G17" s="40">
        <v>307</v>
      </c>
      <c r="H17" s="40">
        <v>66.818</v>
      </c>
      <c r="I17" s="55" t="s">
        <v>16</v>
      </c>
      <c r="J17" s="55" t="s">
        <v>121</v>
      </c>
      <c r="K17" s="61" t="s">
        <v>18</v>
      </c>
      <c r="L17" s="15"/>
    </row>
    <row r="18" s="2" customFormat="1" customHeight="1" spans="1:12">
      <c r="A18" s="84">
        <v>15</v>
      </c>
      <c r="B18" s="119" t="s">
        <v>445</v>
      </c>
      <c r="C18" s="55" t="s">
        <v>446</v>
      </c>
      <c r="D18" s="40">
        <v>76.4</v>
      </c>
      <c r="E18" s="40">
        <v>88.2</v>
      </c>
      <c r="F18" s="40">
        <v>79.94</v>
      </c>
      <c r="G18" s="40">
        <v>304</v>
      </c>
      <c r="H18" s="40">
        <v>66.542</v>
      </c>
      <c r="I18" s="55" t="s">
        <v>16</v>
      </c>
      <c r="J18" s="55" t="s">
        <v>121</v>
      </c>
      <c r="K18" s="61" t="s">
        <v>18</v>
      </c>
      <c r="L18" s="15"/>
    </row>
    <row r="19" s="2" customFormat="1" customHeight="1" spans="1:12">
      <c r="A19" s="114">
        <v>16</v>
      </c>
      <c r="B19" s="119" t="s">
        <v>447</v>
      </c>
      <c r="C19" s="55" t="s">
        <v>448</v>
      </c>
      <c r="D19" s="40">
        <v>80.8</v>
      </c>
      <c r="E19" s="40">
        <v>80.6</v>
      </c>
      <c r="F19" s="40">
        <v>80.74</v>
      </c>
      <c r="G19" s="40">
        <v>302</v>
      </c>
      <c r="H19" s="40">
        <v>66.502</v>
      </c>
      <c r="I19" s="55" t="s">
        <v>16</v>
      </c>
      <c r="J19" s="55" t="s">
        <v>121</v>
      </c>
      <c r="K19" s="61" t="s">
        <v>18</v>
      </c>
      <c r="L19" s="15"/>
    </row>
    <row r="20" customHeight="1" spans="1:12">
      <c r="A20" s="84">
        <v>17</v>
      </c>
      <c r="B20" s="118" t="s">
        <v>449</v>
      </c>
      <c r="C20" s="55" t="s">
        <v>450</v>
      </c>
      <c r="D20" s="40">
        <v>79.2</v>
      </c>
      <c r="E20" s="40">
        <v>70.6</v>
      </c>
      <c r="F20" s="40">
        <v>76.62</v>
      </c>
      <c r="G20" s="40">
        <v>310</v>
      </c>
      <c r="H20" s="40">
        <v>66.386</v>
      </c>
      <c r="I20" s="55" t="s">
        <v>16</v>
      </c>
      <c r="J20" s="55" t="s">
        <v>121</v>
      </c>
      <c r="K20" s="61" t="s">
        <v>18</v>
      </c>
      <c r="L20" s="15"/>
    </row>
    <row r="21" customHeight="1" spans="1:12">
      <c r="A21" s="114">
        <v>18</v>
      </c>
      <c r="B21" s="118" t="s">
        <v>451</v>
      </c>
      <c r="C21" s="55" t="s">
        <v>452</v>
      </c>
      <c r="D21" s="40">
        <v>81.6</v>
      </c>
      <c r="E21" s="40">
        <v>80.2</v>
      </c>
      <c r="F21" s="40">
        <v>81.18</v>
      </c>
      <c r="G21" s="40">
        <v>300</v>
      </c>
      <c r="H21" s="40">
        <v>66.354</v>
      </c>
      <c r="I21" s="55" t="s">
        <v>16</v>
      </c>
      <c r="J21" s="55" t="s">
        <v>121</v>
      </c>
      <c r="K21" s="61" t="s">
        <v>18</v>
      </c>
      <c r="L21" s="122"/>
    </row>
    <row r="22" customHeight="1" spans="1:12">
      <c r="A22" s="84">
        <v>19</v>
      </c>
      <c r="B22" s="118" t="s">
        <v>453</v>
      </c>
      <c r="C22" s="55" t="s">
        <v>454</v>
      </c>
      <c r="D22" s="40">
        <v>78.2</v>
      </c>
      <c r="E22" s="40">
        <v>67.8</v>
      </c>
      <c r="F22" s="40">
        <v>75.08</v>
      </c>
      <c r="G22" s="40">
        <v>310</v>
      </c>
      <c r="H22" s="40">
        <v>65.924</v>
      </c>
      <c r="I22" s="55" t="s">
        <v>16</v>
      </c>
      <c r="J22" s="55" t="s">
        <v>121</v>
      </c>
      <c r="K22" s="61" t="s">
        <v>18</v>
      </c>
      <c r="L22" s="122"/>
    </row>
    <row r="23" customHeight="1" spans="1:12">
      <c r="A23" s="114">
        <v>20</v>
      </c>
      <c r="B23" s="118" t="s">
        <v>455</v>
      </c>
      <c r="C23" s="55" t="s">
        <v>456</v>
      </c>
      <c r="D23" s="40">
        <v>80</v>
      </c>
      <c r="E23" s="40">
        <v>73.6</v>
      </c>
      <c r="F23" s="40">
        <v>78.08</v>
      </c>
      <c r="G23" s="40">
        <v>303</v>
      </c>
      <c r="H23" s="40">
        <v>65.844</v>
      </c>
      <c r="I23" s="55" t="s">
        <v>16</v>
      </c>
      <c r="J23" s="55" t="s">
        <v>121</v>
      </c>
      <c r="K23" s="61" t="s">
        <v>18</v>
      </c>
      <c r="L23" s="122"/>
    </row>
    <row r="24" customHeight="1" spans="1:12">
      <c r="A24" s="84">
        <v>21</v>
      </c>
      <c r="B24" s="118" t="s">
        <v>457</v>
      </c>
      <c r="C24" s="55" t="s">
        <v>458</v>
      </c>
      <c r="D24" s="40">
        <v>75</v>
      </c>
      <c r="E24" s="40">
        <v>77.6</v>
      </c>
      <c r="F24" s="40">
        <v>75.78</v>
      </c>
      <c r="G24" s="40">
        <v>307</v>
      </c>
      <c r="H24" s="40">
        <v>65.714</v>
      </c>
      <c r="I24" s="55" t="s">
        <v>16</v>
      </c>
      <c r="J24" s="55" t="s">
        <v>121</v>
      </c>
      <c r="K24" s="61" t="s">
        <v>18</v>
      </c>
      <c r="L24" s="122"/>
    </row>
    <row r="25" customHeight="1" spans="1:12">
      <c r="A25" s="114">
        <v>22</v>
      </c>
      <c r="B25" s="118" t="s">
        <v>459</v>
      </c>
      <c r="C25" s="55" t="s">
        <v>460</v>
      </c>
      <c r="D25" s="40">
        <v>76.8</v>
      </c>
      <c r="E25" s="40">
        <v>76.4</v>
      </c>
      <c r="F25" s="40">
        <v>76.68</v>
      </c>
      <c r="G25" s="40">
        <v>305</v>
      </c>
      <c r="H25" s="40">
        <v>65.704</v>
      </c>
      <c r="I25" s="55" t="s">
        <v>16</v>
      </c>
      <c r="J25" s="55" t="s">
        <v>121</v>
      </c>
      <c r="K25" s="61" t="s">
        <v>18</v>
      </c>
      <c r="L25" s="122"/>
    </row>
    <row r="26" customHeight="1" spans="1:12">
      <c r="A26" s="84">
        <v>23</v>
      </c>
      <c r="B26" s="118" t="s">
        <v>461</v>
      </c>
      <c r="C26" s="55" t="s">
        <v>462</v>
      </c>
      <c r="D26" s="40">
        <v>80</v>
      </c>
      <c r="E26" s="40">
        <v>64</v>
      </c>
      <c r="F26" s="40">
        <v>75.2</v>
      </c>
      <c r="G26" s="40">
        <v>308</v>
      </c>
      <c r="H26" s="40">
        <v>65.68</v>
      </c>
      <c r="I26" s="55" t="s">
        <v>16</v>
      </c>
      <c r="J26" s="55" t="s">
        <v>121</v>
      </c>
      <c r="K26" s="61" t="s">
        <v>18</v>
      </c>
      <c r="L26" s="122"/>
    </row>
    <row r="27" customHeight="1" spans="1:12">
      <c r="A27" s="114">
        <v>24</v>
      </c>
      <c r="B27" s="118" t="s">
        <v>463</v>
      </c>
      <c r="C27" s="55" t="s">
        <v>464</v>
      </c>
      <c r="D27" s="40">
        <v>78.6</v>
      </c>
      <c r="E27" s="40">
        <v>70</v>
      </c>
      <c r="F27" s="40">
        <v>76.02</v>
      </c>
      <c r="G27" s="40">
        <v>305</v>
      </c>
      <c r="H27" s="40">
        <v>65.506</v>
      </c>
      <c r="I27" s="55" t="s">
        <v>101</v>
      </c>
      <c r="J27" s="55" t="s">
        <v>121</v>
      </c>
      <c r="K27" s="61" t="s">
        <v>18</v>
      </c>
      <c r="L27" s="122"/>
    </row>
    <row r="28" customHeight="1" spans="1:12">
      <c r="A28" s="84">
        <v>25</v>
      </c>
      <c r="B28" s="118" t="s">
        <v>465</v>
      </c>
      <c r="C28" s="55" t="s">
        <v>466</v>
      </c>
      <c r="D28" s="40">
        <v>78.2</v>
      </c>
      <c r="E28" s="40">
        <v>73</v>
      </c>
      <c r="F28" s="40">
        <v>76.64</v>
      </c>
      <c r="G28" s="40">
        <v>300</v>
      </c>
      <c r="H28" s="40">
        <v>64.992</v>
      </c>
      <c r="I28" s="61" t="s">
        <v>104</v>
      </c>
      <c r="J28" s="55" t="s">
        <v>121</v>
      </c>
      <c r="K28" s="61" t="s">
        <v>18</v>
      </c>
      <c r="L28" s="122"/>
    </row>
    <row r="29" customHeight="1" spans="1:12">
      <c r="A29" s="114">
        <v>26</v>
      </c>
      <c r="B29" s="84" t="s">
        <v>467</v>
      </c>
      <c r="C29" s="55" t="s">
        <v>468</v>
      </c>
      <c r="D29" s="40">
        <v>74.4</v>
      </c>
      <c r="E29" s="40">
        <v>78.6</v>
      </c>
      <c r="F29" s="40">
        <v>75.66</v>
      </c>
      <c r="G29" s="40">
        <v>298</v>
      </c>
      <c r="H29" s="40">
        <v>64.418</v>
      </c>
      <c r="I29" s="61" t="s">
        <v>104</v>
      </c>
      <c r="J29" s="55" t="s">
        <v>121</v>
      </c>
      <c r="K29" s="61" t="s">
        <v>18</v>
      </c>
      <c r="L29" s="48"/>
    </row>
  </sheetData>
  <autoFilter ref="A3:L29">
    <extLst/>
  </autoFilter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selection activeCell="A2" sqref="A2:F2"/>
    </sheetView>
  </sheetViews>
  <sheetFormatPr defaultColWidth="9" defaultRowHeight="13.5"/>
  <cols>
    <col min="1" max="1" width="4.375" style="90" customWidth="1"/>
    <col min="2" max="2" width="17.125" style="91" customWidth="1"/>
    <col min="3" max="3" width="7" style="90" customWidth="1"/>
    <col min="4" max="6" width="8.125" style="92" customWidth="1"/>
    <col min="7" max="7" width="8.125" style="93" customWidth="1"/>
    <col min="8" max="8" width="7.375" style="94" customWidth="1"/>
    <col min="9" max="9" width="6.25" style="90" customWidth="1"/>
    <col min="10" max="10" width="15" style="90" customWidth="1"/>
    <col min="11" max="11" width="11" style="90" customWidth="1"/>
    <col min="12" max="12" width="8.125" style="90" customWidth="1"/>
    <col min="13" max="16384" width="9" style="90"/>
  </cols>
  <sheetData>
    <row r="1" s="62" customFormat="1" ht="26" customHeight="1" spans="1:12">
      <c r="A1" s="95" t="s">
        <v>0</v>
      </c>
      <c r="B1" s="95"/>
      <c r="C1" s="95"/>
      <c r="D1" s="96"/>
      <c r="E1" s="96"/>
      <c r="F1" s="95"/>
      <c r="G1" s="95"/>
      <c r="H1" s="97"/>
      <c r="I1" s="95"/>
      <c r="J1" s="95"/>
      <c r="K1" s="95"/>
      <c r="L1" s="95"/>
    </row>
    <row r="2" s="62" customFormat="1" ht="27" customHeight="1" spans="1:13">
      <c r="A2" s="67" t="s">
        <v>469</v>
      </c>
      <c r="B2" s="67"/>
      <c r="C2" s="67"/>
      <c r="D2" s="68"/>
      <c r="E2" s="68"/>
      <c r="F2" s="67"/>
      <c r="G2" s="98"/>
      <c r="H2" s="99"/>
      <c r="I2" s="64"/>
      <c r="J2" s="64"/>
      <c r="K2" s="64"/>
      <c r="L2" s="64"/>
      <c r="M2" s="64"/>
    </row>
    <row r="3" s="62" customFormat="1" ht="40.5" customHeight="1" spans="1:13">
      <c r="A3" s="53" t="s">
        <v>2</v>
      </c>
      <c r="B3" s="53" t="s">
        <v>3</v>
      </c>
      <c r="C3" s="100" t="s">
        <v>4</v>
      </c>
      <c r="D3" s="101" t="s">
        <v>5</v>
      </c>
      <c r="E3" s="101" t="s">
        <v>6</v>
      </c>
      <c r="F3" s="101" t="s">
        <v>7</v>
      </c>
      <c r="G3" s="102" t="s">
        <v>8</v>
      </c>
      <c r="H3" s="103" t="s">
        <v>9</v>
      </c>
      <c r="I3" s="103" t="s">
        <v>10</v>
      </c>
      <c r="J3" s="110" t="s">
        <v>11</v>
      </c>
      <c r="K3" s="110" t="s">
        <v>12</v>
      </c>
      <c r="L3" s="110" t="s">
        <v>13</v>
      </c>
      <c r="M3" s="64"/>
    </row>
    <row r="4" s="62" customFormat="1" ht="19.5" customHeight="1" spans="1:13">
      <c r="A4" s="53">
        <v>1</v>
      </c>
      <c r="B4" s="58" t="s">
        <v>470</v>
      </c>
      <c r="C4" s="104" t="s">
        <v>471</v>
      </c>
      <c r="D4" s="85">
        <v>89.4</v>
      </c>
      <c r="E4" s="85">
        <v>87</v>
      </c>
      <c r="F4" s="105">
        <v>88.68</v>
      </c>
      <c r="G4" s="106">
        <v>413</v>
      </c>
      <c r="H4" s="107">
        <v>84.424</v>
      </c>
      <c r="I4" s="58" t="s">
        <v>16</v>
      </c>
      <c r="J4" s="58" t="s">
        <v>472</v>
      </c>
      <c r="K4" s="58" t="s">
        <v>18</v>
      </c>
      <c r="L4" s="58"/>
      <c r="M4" s="64"/>
    </row>
    <row r="5" s="62" customFormat="1" ht="19.5" customHeight="1" spans="1:13">
      <c r="A5" s="53">
        <v>2</v>
      </c>
      <c r="B5" s="58" t="s">
        <v>473</v>
      </c>
      <c r="C5" s="104" t="s">
        <v>474</v>
      </c>
      <c r="D5" s="85">
        <v>86.6</v>
      </c>
      <c r="E5" s="85">
        <v>78</v>
      </c>
      <c r="F5" s="105">
        <v>84.02</v>
      </c>
      <c r="G5" s="106">
        <v>373</v>
      </c>
      <c r="H5" s="107">
        <v>77.426</v>
      </c>
      <c r="I5" s="58" t="s">
        <v>16</v>
      </c>
      <c r="J5" s="58" t="s">
        <v>472</v>
      </c>
      <c r="K5" s="58" t="s">
        <v>18</v>
      </c>
      <c r="L5" s="58"/>
      <c r="M5" s="64"/>
    </row>
    <row r="6" s="62" customFormat="1" ht="19.5" customHeight="1" spans="1:13">
      <c r="A6" s="53">
        <v>3</v>
      </c>
      <c r="B6" s="58" t="s">
        <v>475</v>
      </c>
      <c r="C6" s="104" t="s">
        <v>476</v>
      </c>
      <c r="D6" s="101">
        <v>84.8</v>
      </c>
      <c r="E6" s="101">
        <v>74</v>
      </c>
      <c r="F6" s="105">
        <v>81.56</v>
      </c>
      <c r="G6" s="102">
        <v>369</v>
      </c>
      <c r="H6" s="103">
        <v>76.128</v>
      </c>
      <c r="I6" s="58" t="s">
        <v>16</v>
      </c>
      <c r="J6" s="58" t="s">
        <v>472</v>
      </c>
      <c r="K6" s="58" t="s">
        <v>18</v>
      </c>
      <c r="L6" s="58"/>
      <c r="M6" s="64"/>
    </row>
    <row r="7" s="62" customFormat="1" ht="19.5" customHeight="1" spans="1:13">
      <c r="A7" s="53">
        <v>4</v>
      </c>
      <c r="B7" s="58" t="s">
        <v>477</v>
      </c>
      <c r="C7" s="104" t="s">
        <v>478</v>
      </c>
      <c r="D7" s="85">
        <v>90</v>
      </c>
      <c r="E7" s="85">
        <v>86</v>
      </c>
      <c r="F7" s="108">
        <v>88.8</v>
      </c>
      <c r="G7" s="106">
        <v>339</v>
      </c>
      <c r="H7" s="107">
        <v>74.1</v>
      </c>
      <c r="I7" s="58" t="s">
        <v>16</v>
      </c>
      <c r="J7" s="58" t="s">
        <v>472</v>
      </c>
      <c r="K7" s="58" t="s">
        <v>18</v>
      </c>
      <c r="L7" s="58"/>
      <c r="M7" s="64"/>
    </row>
    <row r="8" s="62" customFormat="1" ht="19.5" customHeight="1" spans="1:13">
      <c r="A8" s="53">
        <v>5</v>
      </c>
      <c r="B8" s="58" t="s">
        <v>479</v>
      </c>
      <c r="C8" s="104" t="s">
        <v>480</v>
      </c>
      <c r="D8" s="101">
        <v>84</v>
      </c>
      <c r="E8" s="101">
        <v>72</v>
      </c>
      <c r="F8" s="105">
        <v>80.4</v>
      </c>
      <c r="G8" s="102">
        <v>348</v>
      </c>
      <c r="H8" s="103">
        <v>72.84</v>
      </c>
      <c r="I8" s="58" t="s">
        <v>16</v>
      </c>
      <c r="J8" s="58" t="s">
        <v>472</v>
      </c>
      <c r="K8" s="58" t="s">
        <v>18</v>
      </c>
      <c r="L8" s="58"/>
      <c r="M8" s="64"/>
    </row>
    <row r="9" s="62" customFormat="1" ht="19.5" customHeight="1" spans="1:13">
      <c r="A9" s="53">
        <v>6</v>
      </c>
      <c r="B9" s="58" t="s">
        <v>481</v>
      </c>
      <c r="C9" s="104" t="s">
        <v>482</v>
      </c>
      <c r="D9" s="85">
        <v>88.2</v>
      </c>
      <c r="E9" s="85">
        <v>75</v>
      </c>
      <c r="F9" s="85">
        <v>84.24</v>
      </c>
      <c r="G9" s="109">
        <v>335</v>
      </c>
      <c r="H9" s="107">
        <v>72.172</v>
      </c>
      <c r="I9" s="58" t="s">
        <v>16</v>
      </c>
      <c r="J9" s="58" t="s">
        <v>472</v>
      </c>
      <c r="K9" s="58" t="s">
        <v>18</v>
      </c>
      <c r="L9" s="58"/>
      <c r="M9" s="64"/>
    </row>
    <row r="10" s="62" customFormat="1" ht="19.5" customHeight="1" spans="1:13">
      <c r="A10" s="53">
        <v>7</v>
      </c>
      <c r="B10" s="58" t="s">
        <v>483</v>
      </c>
      <c r="C10" s="104" t="s">
        <v>484</v>
      </c>
      <c r="D10" s="85">
        <v>82</v>
      </c>
      <c r="E10" s="85">
        <v>67</v>
      </c>
      <c r="F10" s="108">
        <v>77.5</v>
      </c>
      <c r="G10" s="106">
        <v>348</v>
      </c>
      <c r="H10" s="107">
        <v>71.97</v>
      </c>
      <c r="I10" s="58" t="s">
        <v>16</v>
      </c>
      <c r="J10" s="58" t="s">
        <v>472</v>
      </c>
      <c r="K10" s="58" t="s">
        <v>18</v>
      </c>
      <c r="L10" s="58"/>
      <c r="M10" s="64"/>
    </row>
    <row r="11" s="62" customFormat="1" ht="19.5" customHeight="1" spans="1:13">
      <c r="A11" s="53">
        <v>8</v>
      </c>
      <c r="B11" s="58" t="s">
        <v>485</v>
      </c>
      <c r="C11" s="104" t="s">
        <v>486</v>
      </c>
      <c r="D11" s="85">
        <v>83.6</v>
      </c>
      <c r="E11" s="85">
        <v>74</v>
      </c>
      <c r="F11" s="108">
        <v>80.72</v>
      </c>
      <c r="G11" s="106">
        <v>340</v>
      </c>
      <c r="H11" s="107">
        <v>71.816</v>
      </c>
      <c r="I11" s="58" t="s">
        <v>16</v>
      </c>
      <c r="J11" s="58" t="s">
        <v>472</v>
      </c>
      <c r="K11" s="58" t="s">
        <v>18</v>
      </c>
      <c r="L11" s="58"/>
      <c r="M11" s="64"/>
    </row>
    <row r="12" s="62" customFormat="1" ht="19.5" customHeight="1" spans="1:13">
      <c r="A12" s="53">
        <v>9</v>
      </c>
      <c r="B12" s="58" t="s">
        <v>487</v>
      </c>
      <c r="C12" s="104" t="s">
        <v>488</v>
      </c>
      <c r="D12" s="85">
        <v>85.8</v>
      </c>
      <c r="E12" s="85">
        <v>71</v>
      </c>
      <c r="F12" s="85">
        <v>81.36</v>
      </c>
      <c r="G12" s="106">
        <v>338</v>
      </c>
      <c r="H12" s="107">
        <v>71.728</v>
      </c>
      <c r="I12" s="58" t="s">
        <v>16</v>
      </c>
      <c r="J12" s="58" t="s">
        <v>472</v>
      </c>
      <c r="K12" s="58" t="s">
        <v>18</v>
      </c>
      <c r="L12" s="111"/>
      <c r="M12" s="64"/>
    </row>
    <row r="13" s="62" customFormat="1" ht="19.5" customHeight="1" spans="1:13">
      <c r="A13" s="53">
        <v>10</v>
      </c>
      <c r="B13" s="58" t="s">
        <v>489</v>
      </c>
      <c r="C13" s="104" t="s">
        <v>490</v>
      </c>
      <c r="D13" s="85">
        <v>88.6</v>
      </c>
      <c r="E13" s="85">
        <v>70</v>
      </c>
      <c r="F13" s="85">
        <v>83.02</v>
      </c>
      <c r="G13" s="109">
        <v>333</v>
      </c>
      <c r="H13" s="107">
        <v>71.526</v>
      </c>
      <c r="I13" s="58" t="s">
        <v>16</v>
      </c>
      <c r="J13" s="58" t="s">
        <v>472</v>
      </c>
      <c r="K13" s="58" t="s">
        <v>18</v>
      </c>
      <c r="L13" s="111"/>
      <c r="M13" s="64"/>
    </row>
    <row r="14" ht="19.5" customHeight="1" spans="1:13">
      <c r="A14" s="53">
        <v>11</v>
      </c>
      <c r="B14" s="58" t="s">
        <v>491</v>
      </c>
      <c r="C14" s="104" t="s">
        <v>492</v>
      </c>
      <c r="D14" s="85">
        <v>76.6</v>
      </c>
      <c r="E14" s="85">
        <v>80</v>
      </c>
      <c r="F14" s="108">
        <v>77.62</v>
      </c>
      <c r="G14" s="106">
        <v>343</v>
      </c>
      <c r="H14" s="107">
        <v>71.306</v>
      </c>
      <c r="I14" s="58" t="s">
        <v>16</v>
      </c>
      <c r="J14" s="58" t="s">
        <v>472</v>
      </c>
      <c r="K14" s="58" t="s">
        <v>18</v>
      </c>
      <c r="L14" s="112"/>
      <c r="M14" s="113"/>
    </row>
    <row r="15" ht="19.5" customHeight="1" spans="1:13">
      <c r="A15" s="53">
        <v>12</v>
      </c>
      <c r="B15" s="58" t="s">
        <v>493</v>
      </c>
      <c r="C15" s="104" t="s">
        <v>494</v>
      </c>
      <c r="D15" s="85">
        <v>84.8</v>
      </c>
      <c r="E15" s="85">
        <v>72</v>
      </c>
      <c r="F15" s="85">
        <v>80.96</v>
      </c>
      <c r="G15" s="109">
        <v>334</v>
      </c>
      <c r="H15" s="107">
        <v>71.048</v>
      </c>
      <c r="I15" s="58" t="s">
        <v>16</v>
      </c>
      <c r="J15" s="58" t="s">
        <v>472</v>
      </c>
      <c r="K15" s="58" t="s">
        <v>18</v>
      </c>
      <c r="L15" s="112"/>
      <c r="M15" s="113"/>
    </row>
    <row r="16" ht="19.5" customHeight="1" spans="1:13">
      <c r="A16" s="53">
        <v>13</v>
      </c>
      <c r="B16" s="58" t="s">
        <v>495</v>
      </c>
      <c r="C16" s="104" t="s">
        <v>496</v>
      </c>
      <c r="D16" s="85">
        <v>87.6</v>
      </c>
      <c r="E16" s="85">
        <v>62</v>
      </c>
      <c r="F16" s="85">
        <v>79.92</v>
      </c>
      <c r="G16" s="109">
        <v>336</v>
      </c>
      <c r="H16" s="107">
        <v>71.016</v>
      </c>
      <c r="I16" s="58" t="s">
        <v>16</v>
      </c>
      <c r="J16" s="58" t="s">
        <v>472</v>
      </c>
      <c r="K16" s="58" t="s">
        <v>18</v>
      </c>
      <c r="L16" s="112"/>
      <c r="M16" s="113"/>
    </row>
    <row r="17" ht="19.5" customHeight="1" spans="1:13">
      <c r="A17" s="53">
        <v>14</v>
      </c>
      <c r="B17" s="58" t="s">
        <v>497</v>
      </c>
      <c r="C17" s="104" t="s">
        <v>498</v>
      </c>
      <c r="D17" s="85">
        <v>83.2</v>
      </c>
      <c r="E17" s="85">
        <v>80</v>
      </c>
      <c r="F17" s="85">
        <v>82.24</v>
      </c>
      <c r="G17" s="109">
        <v>331</v>
      </c>
      <c r="H17" s="107">
        <v>71.012</v>
      </c>
      <c r="I17" s="58" t="s">
        <v>16</v>
      </c>
      <c r="J17" s="58" t="s">
        <v>472</v>
      </c>
      <c r="K17" s="58" t="s">
        <v>18</v>
      </c>
      <c r="L17" s="112"/>
      <c r="M17" s="113"/>
    </row>
    <row r="18" ht="19.5" customHeight="1" spans="1:13">
      <c r="A18" s="53">
        <v>15</v>
      </c>
      <c r="B18" s="58" t="s">
        <v>499</v>
      </c>
      <c r="C18" s="104" t="s">
        <v>500</v>
      </c>
      <c r="D18" s="85">
        <v>88.8</v>
      </c>
      <c r="E18" s="85">
        <v>75</v>
      </c>
      <c r="F18" s="85">
        <v>84.66</v>
      </c>
      <c r="G18" s="109">
        <v>322</v>
      </c>
      <c r="H18" s="107">
        <v>70.478</v>
      </c>
      <c r="I18" s="58" t="s">
        <v>16</v>
      </c>
      <c r="J18" s="58" t="s">
        <v>472</v>
      </c>
      <c r="K18" s="58" t="s">
        <v>18</v>
      </c>
      <c r="L18" s="112"/>
      <c r="M18" s="113"/>
    </row>
    <row r="19" ht="19.5" customHeight="1" spans="1:13">
      <c r="A19" s="53">
        <v>16</v>
      </c>
      <c r="B19" s="58" t="s">
        <v>501</v>
      </c>
      <c r="C19" s="104" t="s">
        <v>502</v>
      </c>
      <c r="D19" s="85">
        <v>86</v>
      </c>
      <c r="E19" s="85">
        <v>74</v>
      </c>
      <c r="F19" s="85">
        <v>82.4</v>
      </c>
      <c r="G19" s="109">
        <v>323</v>
      </c>
      <c r="H19" s="107">
        <v>69.94</v>
      </c>
      <c r="I19" s="58" t="s">
        <v>16</v>
      </c>
      <c r="J19" s="58" t="s">
        <v>472</v>
      </c>
      <c r="K19" s="58" t="s">
        <v>18</v>
      </c>
      <c r="L19" s="112"/>
      <c r="M19" s="113"/>
    </row>
    <row r="20" ht="19.5" customHeight="1" spans="1:13">
      <c r="A20" s="53">
        <v>17</v>
      </c>
      <c r="B20" s="58" t="s">
        <v>503</v>
      </c>
      <c r="C20" s="104" t="s">
        <v>504</v>
      </c>
      <c r="D20" s="85">
        <v>80.6</v>
      </c>
      <c r="E20" s="85">
        <v>74</v>
      </c>
      <c r="F20" s="85">
        <v>78.62</v>
      </c>
      <c r="G20" s="109">
        <v>331</v>
      </c>
      <c r="H20" s="107">
        <v>69.926</v>
      </c>
      <c r="I20" s="58" t="s">
        <v>16</v>
      </c>
      <c r="J20" s="58" t="s">
        <v>472</v>
      </c>
      <c r="K20" s="58" t="s">
        <v>18</v>
      </c>
      <c r="L20" s="112"/>
      <c r="M20" s="113"/>
    </row>
    <row r="21" ht="19.5" customHeight="1" spans="1:13">
      <c r="A21" s="53">
        <v>18</v>
      </c>
      <c r="B21" s="58" t="s">
        <v>505</v>
      </c>
      <c r="C21" s="104" t="s">
        <v>506</v>
      </c>
      <c r="D21" s="85">
        <v>82</v>
      </c>
      <c r="E21" s="85">
        <v>69</v>
      </c>
      <c r="F21" s="85">
        <v>78.1</v>
      </c>
      <c r="G21" s="109">
        <v>332</v>
      </c>
      <c r="H21" s="107">
        <v>69.91</v>
      </c>
      <c r="I21" s="58" t="s">
        <v>16</v>
      </c>
      <c r="J21" s="58" t="s">
        <v>472</v>
      </c>
      <c r="K21" s="58" t="s">
        <v>18</v>
      </c>
      <c r="L21" s="112"/>
      <c r="M21" s="113"/>
    </row>
    <row r="22" ht="19.5" customHeight="1" spans="1:13">
      <c r="A22" s="53">
        <v>19</v>
      </c>
      <c r="B22" s="58" t="s">
        <v>507</v>
      </c>
      <c r="C22" s="104" t="s">
        <v>508</v>
      </c>
      <c r="D22" s="85">
        <v>86</v>
      </c>
      <c r="E22" s="85">
        <v>69</v>
      </c>
      <c r="F22" s="85">
        <v>80.9</v>
      </c>
      <c r="G22" s="109">
        <v>319</v>
      </c>
      <c r="H22" s="107">
        <v>68.93</v>
      </c>
      <c r="I22" s="58" t="s">
        <v>16</v>
      </c>
      <c r="J22" s="58" t="s">
        <v>472</v>
      </c>
      <c r="K22" s="58" t="s">
        <v>18</v>
      </c>
      <c r="L22" s="112"/>
      <c r="M22" s="113"/>
    </row>
    <row r="23" ht="19.5" customHeight="1" spans="1:13">
      <c r="A23" s="53">
        <v>20</v>
      </c>
      <c r="B23" s="58" t="s">
        <v>509</v>
      </c>
      <c r="C23" s="104" t="s">
        <v>510</v>
      </c>
      <c r="D23" s="85">
        <v>85.8</v>
      </c>
      <c r="E23" s="85">
        <v>77</v>
      </c>
      <c r="F23" s="85">
        <v>83.16</v>
      </c>
      <c r="G23" s="109">
        <v>309</v>
      </c>
      <c r="H23" s="107">
        <v>68.208</v>
      </c>
      <c r="I23" s="58" t="s">
        <v>16</v>
      </c>
      <c r="J23" s="58" t="s">
        <v>472</v>
      </c>
      <c r="K23" s="58" t="s">
        <v>18</v>
      </c>
      <c r="L23" s="112"/>
      <c r="M23" s="113"/>
    </row>
    <row r="24" ht="19.5" customHeight="1" spans="1:13">
      <c r="A24" s="53">
        <v>21</v>
      </c>
      <c r="B24" s="58" t="s">
        <v>511</v>
      </c>
      <c r="C24" s="104" t="s">
        <v>512</v>
      </c>
      <c r="D24" s="85">
        <v>86.2</v>
      </c>
      <c r="E24" s="85">
        <v>65</v>
      </c>
      <c r="F24" s="85">
        <v>79.84</v>
      </c>
      <c r="G24" s="109">
        <v>316</v>
      </c>
      <c r="H24" s="107">
        <v>68.192</v>
      </c>
      <c r="I24" s="58" t="s">
        <v>16</v>
      </c>
      <c r="J24" s="58" t="s">
        <v>472</v>
      </c>
      <c r="K24" s="58" t="s">
        <v>18</v>
      </c>
      <c r="L24" s="53"/>
      <c r="M24" s="113"/>
    </row>
    <row r="25" ht="19.5" customHeight="1" spans="1:13">
      <c r="A25" s="53">
        <v>22</v>
      </c>
      <c r="B25" s="58" t="s">
        <v>513</v>
      </c>
      <c r="C25" s="104" t="s">
        <v>514</v>
      </c>
      <c r="D25" s="85">
        <v>84.6</v>
      </c>
      <c r="E25" s="85">
        <v>73</v>
      </c>
      <c r="F25" s="85">
        <v>81.12</v>
      </c>
      <c r="G25" s="109">
        <v>304</v>
      </c>
      <c r="H25" s="107">
        <v>66.896</v>
      </c>
      <c r="I25" s="58" t="s">
        <v>16</v>
      </c>
      <c r="J25" s="58" t="s">
        <v>472</v>
      </c>
      <c r="K25" s="58" t="s">
        <v>18</v>
      </c>
      <c r="L25" s="53"/>
      <c r="M25" s="113"/>
    </row>
    <row r="26" ht="19.5" customHeight="1" spans="1:13">
      <c r="A26" s="53">
        <v>23</v>
      </c>
      <c r="B26" s="58" t="s">
        <v>515</v>
      </c>
      <c r="C26" s="104" t="s">
        <v>516</v>
      </c>
      <c r="D26" s="85">
        <v>86.4</v>
      </c>
      <c r="E26" s="85">
        <v>69</v>
      </c>
      <c r="F26" s="85">
        <v>81.18</v>
      </c>
      <c r="G26" s="109">
        <v>301</v>
      </c>
      <c r="H26" s="107">
        <v>66.494</v>
      </c>
      <c r="I26" s="58" t="s">
        <v>16</v>
      </c>
      <c r="J26" s="58" t="s">
        <v>472</v>
      </c>
      <c r="K26" s="58" t="s">
        <v>18</v>
      </c>
      <c r="L26" s="53"/>
      <c r="M26" s="113"/>
    </row>
    <row r="27" ht="19.5" customHeight="1" spans="1:13">
      <c r="A27" s="53">
        <v>24</v>
      </c>
      <c r="B27" s="58" t="s">
        <v>517</v>
      </c>
      <c r="C27" s="104" t="s">
        <v>518</v>
      </c>
      <c r="D27" s="85">
        <v>65</v>
      </c>
      <c r="E27" s="85">
        <v>61</v>
      </c>
      <c r="F27" s="85">
        <v>63.8</v>
      </c>
      <c r="G27" s="106">
        <v>338</v>
      </c>
      <c r="H27" s="107">
        <v>66.46</v>
      </c>
      <c r="I27" s="58" t="s">
        <v>104</v>
      </c>
      <c r="J27" s="58"/>
      <c r="K27" s="58" t="s">
        <v>18</v>
      </c>
      <c r="L27" s="53"/>
      <c r="M27" s="113"/>
    </row>
    <row r="28" ht="19.5" customHeight="1" spans="1:13">
      <c r="A28" s="53">
        <v>25</v>
      </c>
      <c r="B28" s="58" t="s">
        <v>519</v>
      </c>
      <c r="C28" s="104" t="s">
        <v>520</v>
      </c>
      <c r="D28" s="85">
        <v>65.6</v>
      </c>
      <c r="E28" s="85">
        <v>74</v>
      </c>
      <c r="F28" s="85">
        <v>68.12</v>
      </c>
      <c r="G28" s="109">
        <v>328</v>
      </c>
      <c r="H28" s="107">
        <v>66.356</v>
      </c>
      <c r="I28" s="58" t="s">
        <v>104</v>
      </c>
      <c r="J28" s="58"/>
      <c r="K28" s="58" t="s">
        <v>18</v>
      </c>
      <c r="L28" s="53"/>
      <c r="M28" s="113"/>
    </row>
    <row r="29" ht="19.5" customHeight="1" spans="1:13">
      <c r="A29" s="53">
        <v>26</v>
      </c>
      <c r="B29" s="58" t="s">
        <v>521</v>
      </c>
      <c r="C29" s="104" t="s">
        <v>522</v>
      </c>
      <c r="D29" s="85">
        <v>67.2</v>
      </c>
      <c r="E29" s="85">
        <v>75</v>
      </c>
      <c r="F29" s="85">
        <v>69.54</v>
      </c>
      <c r="G29" s="109">
        <v>323</v>
      </c>
      <c r="H29" s="107">
        <v>66.082</v>
      </c>
      <c r="I29" s="58" t="s">
        <v>104</v>
      </c>
      <c r="J29" s="58"/>
      <c r="K29" s="58" t="s">
        <v>18</v>
      </c>
      <c r="L29" s="53"/>
      <c r="M29" s="113"/>
    </row>
    <row r="30" ht="19.5" customHeight="1" spans="1:13">
      <c r="A30" s="53">
        <v>27</v>
      </c>
      <c r="B30" s="58" t="s">
        <v>523</v>
      </c>
      <c r="C30" s="104" t="s">
        <v>524</v>
      </c>
      <c r="D30" s="85">
        <v>69</v>
      </c>
      <c r="E30" s="85">
        <v>71</v>
      </c>
      <c r="F30" s="85">
        <v>69.6</v>
      </c>
      <c r="G30" s="109">
        <v>319</v>
      </c>
      <c r="H30" s="107">
        <v>65.54</v>
      </c>
      <c r="I30" s="58" t="s">
        <v>104</v>
      </c>
      <c r="J30" s="58"/>
      <c r="K30" s="58" t="s">
        <v>18</v>
      </c>
      <c r="L30" s="53"/>
      <c r="M30" s="113"/>
    </row>
    <row r="31" ht="19.5" customHeight="1" spans="1:13">
      <c r="A31" s="53">
        <v>28</v>
      </c>
      <c r="B31" s="58" t="s">
        <v>525</v>
      </c>
      <c r="C31" s="104" t="s">
        <v>526</v>
      </c>
      <c r="D31" s="85">
        <v>61</v>
      </c>
      <c r="E31" s="85">
        <v>71</v>
      </c>
      <c r="F31" s="85">
        <v>64</v>
      </c>
      <c r="G31" s="109">
        <v>307</v>
      </c>
      <c r="H31" s="107">
        <v>62.18</v>
      </c>
      <c r="I31" s="58" t="s">
        <v>104</v>
      </c>
      <c r="J31" s="58"/>
      <c r="K31" s="58" t="s">
        <v>18</v>
      </c>
      <c r="L31" s="53"/>
      <c r="M31" s="113"/>
    </row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</sheetData>
  <autoFilter ref="A3:M31">
    <extLst/>
  </autoFilter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K24" sqref="K24"/>
    </sheetView>
  </sheetViews>
  <sheetFormatPr defaultColWidth="9" defaultRowHeight="21.95" customHeight="1"/>
  <cols>
    <col min="1" max="1" width="5.13333333333333" customWidth="1"/>
    <col min="2" max="2" width="18.2583333333333" style="2" customWidth="1"/>
    <col min="3" max="3" width="8.25833333333333" customWidth="1"/>
    <col min="4" max="4" width="8.38333333333333" style="3" customWidth="1"/>
    <col min="5" max="5" width="8.63333333333333" style="3" customWidth="1"/>
    <col min="6" max="6" width="8.38333333333333" style="3" customWidth="1"/>
    <col min="7" max="7" width="8.38333333333333" style="45" customWidth="1"/>
    <col min="8" max="8" width="7.88333333333333" style="3" customWidth="1"/>
    <col min="9" max="9" width="7" customWidth="1"/>
    <col min="10" max="10" width="17.125" customWidth="1"/>
    <col min="11" max="11" width="10.8833333333333" customWidth="1"/>
    <col min="12" max="12" width="6.38333333333333" customWidth="1"/>
  </cols>
  <sheetData>
    <row r="1" s="1" customFormat="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customHeight="1" spans="1:8">
      <c r="A2" s="7" t="s">
        <v>527</v>
      </c>
      <c r="B2" s="7"/>
      <c r="C2" s="7"/>
      <c r="D2" s="7"/>
      <c r="E2" s="7"/>
      <c r="F2" s="7"/>
      <c r="G2" s="8"/>
      <c r="H2" s="46"/>
    </row>
    <row r="3" s="1" customFormat="1" ht="44.1" customHeight="1" spans="1:12">
      <c r="A3" s="31" t="s">
        <v>2</v>
      </c>
      <c r="B3" s="31" t="s">
        <v>3</v>
      </c>
      <c r="C3" s="32" t="s">
        <v>4</v>
      </c>
      <c r="D3" s="33" t="s">
        <v>5</v>
      </c>
      <c r="E3" s="33" t="s">
        <v>6</v>
      </c>
      <c r="F3" s="33" t="s">
        <v>7</v>
      </c>
      <c r="G3" s="34" t="s">
        <v>8</v>
      </c>
      <c r="H3" s="33" t="s">
        <v>9</v>
      </c>
      <c r="I3" s="33" t="s">
        <v>10</v>
      </c>
      <c r="J3" s="42" t="s">
        <v>11</v>
      </c>
      <c r="K3" s="42" t="s">
        <v>12</v>
      </c>
      <c r="L3" s="42" t="s">
        <v>13</v>
      </c>
    </row>
    <row r="4" s="1" customFormat="1" customHeight="1" spans="1:12">
      <c r="A4" s="31">
        <v>1</v>
      </c>
      <c r="B4" s="37" t="s">
        <v>528</v>
      </c>
      <c r="C4" s="37" t="s">
        <v>529</v>
      </c>
      <c r="D4" s="80">
        <v>82.6</v>
      </c>
      <c r="E4" s="80">
        <v>85.6</v>
      </c>
      <c r="F4" s="81">
        <v>83.5</v>
      </c>
      <c r="G4" s="82">
        <v>345</v>
      </c>
      <c r="H4" s="83">
        <v>73.35</v>
      </c>
      <c r="I4" s="44" t="s">
        <v>16</v>
      </c>
      <c r="J4" s="37" t="s">
        <v>472</v>
      </c>
      <c r="K4" s="37" t="s">
        <v>18</v>
      </c>
      <c r="L4" s="42"/>
    </row>
    <row r="5" s="1" customFormat="1" customHeight="1" spans="1:12">
      <c r="A5" s="84">
        <v>2</v>
      </c>
      <c r="B5" s="37" t="s">
        <v>530</v>
      </c>
      <c r="C5" s="37" t="s">
        <v>531</v>
      </c>
      <c r="D5" s="85">
        <v>93.4</v>
      </c>
      <c r="E5" s="85">
        <v>92.8</v>
      </c>
      <c r="F5" s="85">
        <v>93.22</v>
      </c>
      <c r="G5" s="82">
        <v>342</v>
      </c>
      <c r="H5" s="86">
        <v>75.846</v>
      </c>
      <c r="I5" s="44" t="s">
        <v>16</v>
      </c>
      <c r="J5" s="37" t="s">
        <v>472</v>
      </c>
      <c r="K5" s="37" t="s">
        <v>18</v>
      </c>
      <c r="L5" s="89"/>
    </row>
    <row r="6" s="1" customFormat="1" customHeight="1" spans="1:12">
      <c r="A6" s="31">
        <v>3</v>
      </c>
      <c r="B6" s="37" t="s">
        <v>532</v>
      </c>
      <c r="C6" s="37" t="s">
        <v>533</v>
      </c>
      <c r="D6" s="85">
        <v>84</v>
      </c>
      <c r="E6" s="85">
        <v>81.2</v>
      </c>
      <c r="F6" s="85">
        <v>83.16</v>
      </c>
      <c r="G6" s="82">
        <v>335</v>
      </c>
      <c r="H6" s="86">
        <v>71.848</v>
      </c>
      <c r="I6" s="44" t="s">
        <v>16</v>
      </c>
      <c r="J6" s="37" t="s">
        <v>472</v>
      </c>
      <c r="K6" s="37" t="s">
        <v>18</v>
      </c>
      <c r="L6" s="89"/>
    </row>
    <row r="7" s="1" customFormat="1" customHeight="1" spans="1:12">
      <c r="A7" s="84">
        <v>4</v>
      </c>
      <c r="B7" s="37" t="s">
        <v>534</v>
      </c>
      <c r="C7" s="37" t="s">
        <v>535</v>
      </c>
      <c r="D7" s="85">
        <v>85</v>
      </c>
      <c r="E7" s="85">
        <v>91</v>
      </c>
      <c r="F7" s="85">
        <v>86.8</v>
      </c>
      <c r="G7" s="82">
        <v>327</v>
      </c>
      <c r="H7" s="86">
        <v>71.82</v>
      </c>
      <c r="I7" s="44" t="s">
        <v>16</v>
      </c>
      <c r="J7" s="37" t="s">
        <v>472</v>
      </c>
      <c r="K7" s="37" t="s">
        <v>18</v>
      </c>
      <c r="L7" s="89"/>
    </row>
    <row r="8" s="1" customFormat="1" customHeight="1" spans="1:12">
      <c r="A8" s="31">
        <v>5</v>
      </c>
      <c r="B8" s="37" t="s">
        <v>536</v>
      </c>
      <c r="C8" s="37" t="s">
        <v>537</v>
      </c>
      <c r="D8" s="85">
        <v>89.8</v>
      </c>
      <c r="E8" s="85">
        <v>83.8</v>
      </c>
      <c r="F8" s="85">
        <v>88</v>
      </c>
      <c r="G8" s="82">
        <v>323</v>
      </c>
      <c r="H8" s="86">
        <v>71.62</v>
      </c>
      <c r="I8" s="44" t="s">
        <v>16</v>
      </c>
      <c r="J8" s="37" t="s">
        <v>472</v>
      </c>
      <c r="K8" s="37" t="s">
        <v>18</v>
      </c>
      <c r="L8" s="89"/>
    </row>
    <row r="9" s="1" customFormat="1" customHeight="1" spans="1:12">
      <c r="A9" s="84">
        <v>6</v>
      </c>
      <c r="B9" s="37" t="s">
        <v>538</v>
      </c>
      <c r="C9" s="37" t="s">
        <v>539</v>
      </c>
      <c r="D9" s="87">
        <v>90.4</v>
      </c>
      <c r="E9" s="87">
        <v>89.6</v>
      </c>
      <c r="F9" s="85">
        <v>90.16</v>
      </c>
      <c r="G9" s="82">
        <v>313</v>
      </c>
      <c r="H9" s="86">
        <v>70.868</v>
      </c>
      <c r="I9" s="44" t="s">
        <v>16</v>
      </c>
      <c r="J9" s="37" t="s">
        <v>472</v>
      </c>
      <c r="K9" s="37" t="s">
        <v>18</v>
      </c>
      <c r="L9" s="89"/>
    </row>
    <row r="10" s="1" customFormat="1" customHeight="1" spans="1:12">
      <c r="A10" s="31">
        <v>7</v>
      </c>
      <c r="B10" s="37" t="s">
        <v>540</v>
      </c>
      <c r="C10" s="37" t="s">
        <v>541</v>
      </c>
      <c r="D10" s="85">
        <v>85</v>
      </c>
      <c r="E10" s="85">
        <v>89.4</v>
      </c>
      <c r="F10" s="85">
        <v>86.32</v>
      </c>
      <c r="G10" s="82">
        <v>317</v>
      </c>
      <c r="H10" s="86">
        <v>70.276</v>
      </c>
      <c r="I10" s="44" t="s">
        <v>16</v>
      </c>
      <c r="J10" s="37" t="s">
        <v>472</v>
      </c>
      <c r="K10" s="37" t="s">
        <v>18</v>
      </c>
      <c r="L10" s="89"/>
    </row>
    <row r="11" s="1" customFormat="1" customHeight="1" spans="1:12">
      <c r="A11" s="84">
        <v>8</v>
      </c>
      <c r="B11" s="37" t="s">
        <v>542</v>
      </c>
      <c r="C11" s="37" t="s">
        <v>543</v>
      </c>
      <c r="D11" s="87">
        <v>83.8</v>
      </c>
      <c r="E11" s="87">
        <v>88.2</v>
      </c>
      <c r="F11" s="85">
        <v>85.12</v>
      </c>
      <c r="G11" s="82">
        <v>313</v>
      </c>
      <c r="H11" s="86">
        <v>69.356</v>
      </c>
      <c r="I11" s="44" t="s">
        <v>16</v>
      </c>
      <c r="J11" s="37" t="s">
        <v>472</v>
      </c>
      <c r="K11" s="37" t="s">
        <v>18</v>
      </c>
      <c r="L11" s="89"/>
    </row>
    <row r="12" s="1" customFormat="1" customHeight="1" spans="1:12">
      <c r="A12" s="31">
        <v>9</v>
      </c>
      <c r="B12" s="37" t="s">
        <v>544</v>
      </c>
      <c r="C12" s="37" t="s">
        <v>545</v>
      </c>
      <c r="D12" s="87">
        <v>84.6</v>
      </c>
      <c r="E12" s="87">
        <v>91</v>
      </c>
      <c r="F12" s="85">
        <v>86.52</v>
      </c>
      <c r="G12" s="82">
        <v>310</v>
      </c>
      <c r="H12" s="86">
        <v>69.356</v>
      </c>
      <c r="I12" s="44" t="s">
        <v>16</v>
      </c>
      <c r="J12" s="37" t="s">
        <v>472</v>
      </c>
      <c r="K12" s="37" t="s">
        <v>18</v>
      </c>
      <c r="L12" s="89"/>
    </row>
    <row r="13" s="1" customFormat="1" customHeight="1" spans="1:12">
      <c r="A13" s="84">
        <v>10</v>
      </c>
      <c r="B13" s="37" t="s">
        <v>546</v>
      </c>
      <c r="C13" s="37" t="s">
        <v>547</v>
      </c>
      <c r="D13" s="87">
        <v>90.8</v>
      </c>
      <c r="E13" s="87">
        <v>82</v>
      </c>
      <c r="F13" s="85">
        <v>88.16</v>
      </c>
      <c r="G13" s="82">
        <v>303</v>
      </c>
      <c r="H13" s="86">
        <v>68.868</v>
      </c>
      <c r="I13" s="44" t="s">
        <v>16</v>
      </c>
      <c r="J13" s="37" t="s">
        <v>472</v>
      </c>
      <c r="K13" s="37" t="s">
        <v>18</v>
      </c>
      <c r="L13" s="89"/>
    </row>
    <row r="14" s="1" customFormat="1" customHeight="1" spans="1:12">
      <c r="A14" s="31">
        <v>11</v>
      </c>
      <c r="B14" s="37" t="s">
        <v>548</v>
      </c>
      <c r="C14" s="37" t="s">
        <v>549</v>
      </c>
      <c r="D14" s="73">
        <v>87.6</v>
      </c>
      <c r="E14" s="73">
        <v>85.4</v>
      </c>
      <c r="F14" s="73">
        <v>86.94</v>
      </c>
      <c r="G14" s="82">
        <v>297</v>
      </c>
      <c r="H14" s="86">
        <v>67.662</v>
      </c>
      <c r="I14" s="44" t="s">
        <v>16</v>
      </c>
      <c r="J14" s="37" t="s">
        <v>472</v>
      </c>
      <c r="K14" s="37" t="s">
        <v>18</v>
      </c>
      <c r="L14" s="89"/>
    </row>
    <row r="15" customHeight="1" spans="1:12">
      <c r="A15" s="84">
        <v>12</v>
      </c>
      <c r="B15" s="37" t="s">
        <v>550</v>
      </c>
      <c r="C15" s="37" t="s">
        <v>551</v>
      </c>
      <c r="D15" s="88">
        <v>87.4</v>
      </c>
      <c r="E15" s="88">
        <v>86.8</v>
      </c>
      <c r="F15" s="88">
        <v>87.22</v>
      </c>
      <c r="G15" s="82">
        <v>291</v>
      </c>
      <c r="H15" s="86">
        <v>66.906</v>
      </c>
      <c r="I15" s="44" t="s">
        <v>16</v>
      </c>
      <c r="J15" s="37" t="s">
        <v>472</v>
      </c>
      <c r="K15" s="37" t="s">
        <v>18</v>
      </c>
      <c r="L15" s="31"/>
    </row>
    <row r="16" s="2" customFormat="1" customHeight="1" spans="1:12">
      <c r="A16" s="36">
        <v>13</v>
      </c>
      <c r="B16" s="37" t="s">
        <v>552</v>
      </c>
      <c r="C16" s="37" t="s">
        <v>553</v>
      </c>
      <c r="D16" s="87">
        <v>78</v>
      </c>
      <c r="E16" s="87">
        <v>76.8</v>
      </c>
      <c r="F16" s="85">
        <v>77.64</v>
      </c>
      <c r="G16" s="82">
        <v>302</v>
      </c>
      <c r="H16" s="86">
        <v>65.572</v>
      </c>
      <c r="I16" s="44" t="s">
        <v>104</v>
      </c>
      <c r="J16" s="37"/>
      <c r="K16" s="37" t="s">
        <v>18</v>
      </c>
      <c r="L16" s="31"/>
    </row>
    <row r="17" s="2" customFormat="1" customHeight="1" spans="1:12">
      <c r="A17" s="84">
        <v>14</v>
      </c>
      <c r="B17" s="37" t="s">
        <v>554</v>
      </c>
      <c r="C17" s="37" t="s">
        <v>555</v>
      </c>
      <c r="D17" s="88">
        <v>83.6</v>
      </c>
      <c r="E17" s="88">
        <v>82.2</v>
      </c>
      <c r="F17" s="88">
        <v>83.18</v>
      </c>
      <c r="G17" s="82">
        <v>290</v>
      </c>
      <c r="H17" s="86">
        <v>65.554</v>
      </c>
      <c r="I17" s="44" t="s">
        <v>104</v>
      </c>
      <c r="J17" s="37"/>
      <c r="K17" s="37" t="s">
        <v>18</v>
      </c>
      <c r="L17" s="31"/>
    </row>
    <row r="18" s="2" customFormat="1" customHeight="1" spans="1:12">
      <c r="A18" s="31">
        <v>15</v>
      </c>
      <c r="B18" s="37" t="s">
        <v>556</v>
      </c>
      <c r="C18" s="37" t="s">
        <v>557</v>
      </c>
      <c r="D18" s="88">
        <v>77.6</v>
      </c>
      <c r="E18" s="88">
        <v>73.2</v>
      </c>
      <c r="F18" s="88">
        <v>76.28</v>
      </c>
      <c r="G18" s="82">
        <v>280</v>
      </c>
      <c r="H18" s="86">
        <v>62.084</v>
      </c>
      <c r="I18" s="44" t="s">
        <v>104</v>
      </c>
      <c r="J18" s="37"/>
      <c r="K18" s="37" t="s">
        <v>18</v>
      </c>
      <c r="L18" s="31"/>
    </row>
  </sheetData>
  <autoFilter ref="A3:L18">
    <extLst/>
  </autoFilter>
  <mergeCells count="2">
    <mergeCell ref="A1:L1"/>
    <mergeCell ref="A2:F2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N10" sqref="N10"/>
    </sheetView>
  </sheetViews>
  <sheetFormatPr defaultColWidth="9" defaultRowHeight="21.6" customHeight="1"/>
  <cols>
    <col min="1" max="1" width="4.375" customWidth="1"/>
    <col min="2" max="2" width="18.5" customWidth="1"/>
    <col min="3" max="3" width="7" customWidth="1"/>
    <col min="4" max="4" width="8.125" customWidth="1"/>
    <col min="5" max="5" width="9.375" style="3" customWidth="1"/>
    <col min="6" max="6" width="8.125" customWidth="1"/>
    <col min="7" max="7" width="8.875" customWidth="1"/>
    <col min="8" max="8" width="7.375" customWidth="1"/>
    <col min="9" max="9" width="8.75" style="2" customWidth="1"/>
    <col min="10" max="10" width="10.25" customWidth="1"/>
    <col min="11" max="11" width="11.375" style="2" customWidth="1"/>
    <col min="12" max="12" width="5.875" customWidth="1"/>
  </cols>
  <sheetData>
    <row r="1" s="62" customFormat="1" ht="43.9" customHeight="1" spans="1:12">
      <c r="A1" s="65" t="s">
        <v>558</v>
      </c>
      <c r="B1" s="65"/>
      <c r="C1" s="65"/>
      <c r="D1" s="65"/>
      <c r="E1" s="66"/>
      <c r="F1" s="65"/>
      <c r="G1" s="65"/>
      <c r="H1" s="65"/>
      <c r="I1" s="65"/>
      <c r="J1" s="65"/>
      <c r="K1" s="65"/>
      <c r="L1" s="65"/>
    </row>
    <row r="2" s="62" customFormat="1" ht="19.5" customHeight="1" spans="1:12">
      <c r="A2" s="67" t="s">
        <v>559</v>
      </c>
      <c r="B2" s="67"/>
      <c r="C2" s="67"/>
      <c r="D2" s="67"/>
      <c r="E2" s="68"/>
      <c r="F2" s="67"/>
      <c r="G2" s="69"/>
      <c r="H2" s="70"/>
      <c r="I2" s="64"/>
      <c r="J2" s="64"/>
      <c r="K2" s="64"/>
      <c r="L2" s="64"/>
    </row>
    <row r="3" s="62" customFormat="1" ht="42" customHeight="1" spans="1:12">
      <c r="A3" s="71" t="s">
        <v>2</v>
      </c>
      <c r="B3" s="71" t="s">
        <v>3</v>
      </c>
      <c r="C3" s="72" t="s">
        <v>4</v>
      </c>
      <c r="D3" s="73" t="s">
        <v>5</v>
      </c>
      <c r="E3" s="73" t="s">
        <v>6</v>
      </c>
      <c r="F3" s="73" t="s">
        <v>7</v>
      </c>
      <c r="G3" s="71" t="s">
        <v>8</v>
      </c>
      <c r="H3" s="73" t="s">
        <v>9</v>
      </c>
      <c r="I3" s="78" t="s">
        <v>10</v>
      </c>
      <c r="J3" s="78" t="s">
        <v>11</v>
      </c>
      <c r="K3" s="78" t="s">
        <v>560</v>
      </c>
      <c r="L3" s="78" t="s">
        <v>13</v>
      </c>
    </row>
    <row r="4" s="63" customFormat="1" ht="21.95" customHeight="1" spans="1:12">
      <c r="A4" s="71">
        <v>1</v>
      </c>
      <c r="B4" s="37" t="s">
        <v>561</v>
      </c>
      <c r="C4" s="37" t="s">
        <v>562</v>
      </c>
      <c r="D4" s="39">
        <v>84.6</v>
      </c>
      <c r="E4" s="74">
        <v>89</v>
      </c>
      <c r="F4" s="39">
        <v>85.92</v>
      </c>
      <c r="G4" s="44">
        <v>401</v>
      </c>
      <c r="H4" s="39">
        <v>81.916</v>
      </c>
      <c r="I4" s="44" t="s">
        <v>16</v>
      </c>
      <c r="J4" s="44" t="s">
        <v>563</v>
      </c>
      <c r="K4" s="79" t="s">
        <v>18</v>
      </c>
      <c r="L4" s="36"/>
    </row>
    <row r="5" s="64" customFormat="1" ht="21.95" customHeight="1" spans="1:12">
      <c r="A5" s="71">
        <v>2</v>
      </c>
      <c r="B5" s="37" t="s">
        <v>564</v>
      </c>
      <c r="C5" s="37" t="s">
        <v>565</v>
      </c>
      <c r="D5" s="39">
        <v>82.2</v>
      </c>
      <c r="E5" s="74">
        <v>73</v>
      </c>
      <c r="F5" s="75">
        <v>79.44</v>
      </c>
      <c r="G5" s="44">
        <v>401</v>
      </c>
      <c r="H5" s="39">
        <v>79.972</v>
      </c>
      <c r="I5" s="44" t="s">
        <v>16</v>
      </c>
      <c r="J5" s="44" t="s">
        <v>563</v>
      </c>
      <c r="K5" s="79" t="s">
        <v>18</v>
      </c>
      <c r="L5" s="79"/>
    </row>
    <row r="6" s="63" customFormat="1" ht="21.95" customHeight="1" spans="1:12">
      <c r="A6" s="71">
        <v>3</v>
      </c>
      <c r="B6" s="37" t="s">
        <v>566</v>
      </c>
      <c r="C6" s="37" t="s">
        <v>567</v>
      </c>
      <c r="D6" s="39">
        <v>81.2</v>
      </c>
      <c r="E6" s="74">
        <v>87.6</v>
      </c>
      <c r="F6" s="39">
        <v>83.12</v>
      </c>
      <c r="G6" s="44">
        <v>381</v>
      </c>
      <c r="H6" s="39">
        <v>78.276</v>
      </c>
      <c r="I6" s="44" t="s">
        <v>16</v>
      </c>
      <c r="J6" s="44" t="s">
        <v>563</v>
      </c>
      <c r="K6" s="79" t="s">
        <v>18</v>
      </c>
      <c r="L6" s="36"/>
    </row>
    <row r="7" s="64" customFormat="1" ht="21.95" customHeight="1" spans="1:12">
      <c r="A7" s="71">
        <v>4</v>
      </c>
      <c r="B7" s="37" t="s">
        <v>568</v>
      </c>
      <c r="C7" s="37" t="s">
        <v>569</v>
      </c>
      <c r="D7" s="39">
        <v>82.2</v>
      </c>
      <c r="E7" s="74">
        <v>87.6</v>
      </c>
      <c r="F7" s="75">
        <v>83.82</v>
      </c>
      <c r="G7" s="44">
        <v>373</v>
      </c>
      <c r="H7" s="39">
        <v>77.366</v>
      </c>
      <c r="I7" s="44" t="s">
        <v>16</v>
      </c>
      <c r="J7" s="44" t="s">
        <v>563</v>
      </c>
      <c r="K7" s="79" t="s">
        <v>18</v>
      </c>
      <c r="L7" s="79"/>
    </row>
    <row r="8" s="63" customFormat="1" ht="21.95" customHeight="1" spans="1:12">
      <c r="A8" s="71">
        <v>5</v>
      </c>
      <c r="B8" s="37" t="s">
        <v>570</v>
      </c>
      <c r="C8" s="37" t="s">
        <v>571</v>
      </c>
      <c r="D8" s="39">
        <v>85.8</v>
      </c>
      <c r="E8" s="74">
        <v>88</v>
      </c>
      <c r="F8" s="39">
        <v>86.46</v>
      </c>
      <c r="G8" s="44">
        <v>351</v>
      </c>
      <c r="H8" s="39">
        <v>75.078</v>
      </c>
      <c r="I8" s="44" t="s">
        <v>16</v>
      </c>
      <c r="J8" s="44" t="s">
        <v>563</v>
      </c>
      <c r="K8" s="79" t="s">
        <v>18</v>
      </c>
      <c r="L8" s="36"/>
    </row>
    <row r="9" s="63" customFormat="1" ht="21.95" customHeight="1" spans="1:12">
      <c r="A9" s="71">
        <v>6</v>
      </c>
      <c r="B9" s="37" t="s">
        <v>572</v>
      </c>
      <c r="C9" s="37" t="s">
        <v>573</v>
      </c>
      <c r="D9" s="39">
        <v>80.6</v>
      </c>
      <c r="E9" s="74">
        <v>84</v>
      </c>
      <c r="F9" s="39">
        <v>81.62</v>
      </c>
      <c r="G9" s="44">
        <v>348</v>
      </c>
      <c r="H9" s="39">
        <v>73.206</v>
      </c>
      <c r="I9" s="44" t="s">
        <v>16</v>
      </c>
      <c r="J9" s="44" t="s">
        <v>563</v>
      </c>
      <c r="K9" s="79" t="s">
        <v>18</v>
      </c>
      <c r="L9" s="36"/>
    </row>
    <row r="10" s="63" customFormat="1" ht="21.95" customHeight="1" spans="1:12">
      <c r="A10" s="71">
        <v>7</v>
      </c>
      <c r="B10" s="37" t="s">
        <v>574</v>
      </c>
      <c r="C10" s="37" t="s">
        <v>575</v>
      </c>
      <c r="D10" s="39">
        <v>82.6</v>
      </c>
      <c r="E10" s="74">
        <v>79</v>
      </c>
      <c r="F10" s="39">
        <v>81.52</v>
      </c>
      <c r="G10" s="44">
        <v>347</v>
      </c>
      <c r="H10" s="39">
        <v>73.036</v>
      </c>
      <c r="I10" s="44" t="s">
        <v>16</v>
      </c>
      <c r="J10" s="44" t="s">
        <v>563</v>
      </c>
      <c r="K10" s="79" t="s">
        <v>18</v>
      </c>
      <c r="L10" s="36"/>
    </row>
    <row r="11" s="63" customFormat="1" ht="21.95" customHeight="1" spans="1:12">
      <c r="A11" s="71">
        <v>8</v>
      </c>
      <c r="B11" s="37" t="s">
        <v>576</v>
      </c>
      <c r="C11" s="37" t="s">
        <v>577</v>
      </c>
      <c r="D11" s="39">
        <v>85</v>
      </c>
      <c r="E11" s="74">
        <v>82</v>
      </c>
      <c r="F11" s="39">
        <v>84.1</v>
      </c>
      <c r="G11" s="44">
        <v>334</v>
      </c>
      <c r="H11" s="39">
        <v>71.99</v>
      </c>
      <c r="I11" s="44" t="s">
        <v>16</v>
      </c>
      <c r="J11" s="44" t="s">
        <v>563</v>
      </c>
      <c r="K11" s="79" t="s">
        <v>18</v>
      </c>
      <c r="L11" s="36"/>
    </row>
    <row r="12" s="63" customFormat="1" ht="21.95" customHeight="1" spans="1:12">
      <c r="A12" s="71">
        <v>9</v>
      </c>
      <c r="B12" s="37" t="s">
        <v>578</v>
      </c>
      <c r="C12" s="37" t="s">
        <v>579</v>
      </c>
      <c r="D12" s="39">
        <v>72</v>
      </c>
      <c r="E12" s="74">
        <v>80</v>
      </c>
      <c r="F12" s="39">
        <v>74.4</v>
      </c>
      <c r="G12" s="44">
        <v>343</v>
      </c>
      <c r="H12" s="39">
        <v>70.34</v>
      </c>
      <c r="I12" s="44" t="s">
        <v>16</v>
      </c>
      <c r="J12" s="44" t="s">
        <v>563</v>
      </c>
      <c r="K12" s="79" t="s">
        <v>18</v>
      </c>
      <c r="L12" s="36"/>
    </row>
    <row r="13" s="63" customFormat="1" ht="21.95" customHeight="1" spans="1:12">
      <c r="A13" s="71">
        <v>10</v>
      </c>
      <c r="B13" s="37" t="s">
        <v>580</v>
      </c>
      <c r="C13" s="37" t="s">
        <v>581</v>
      </c>
      <c r="D13" s="39">
        <v>82</v>
      </c>
      <c r="E13" s="74">
        <v>74</v>
      </c>
      <c r="F13" s="39">
        <v>79.6</v>
      </c>
      <c r="G13" s="44">
        <v>331</v>
      </c>
      <c r="H13" s="39">
        <v>70.22</v>
      </c>
      <c r="I13" s="44" t="s">
        <v>16</v>
      </c>
      <c r="J13" s="44" t="s">
        <v>563</v>
      </c>
      <c r="K13" s="79" t="s">
        <v>18</v>
      </c>
      <c r="L13" s="36"/>
    </row>
    <row r="14" s="63" customFormat="1" ht="21.95" customHeight="1" spans="1:12">
      <c r="A14" s="71">
        <v>11</v>
      </c>
      <c r="B14" s="37" t="s">
        <v>582</v>
      </c>
      <c r="C14" s="37" t="s">
        <v>583</v>
      </c>
      <c r="D14" s="39">
        <v>79.8</v>
      </c>
      <c r="E14" s="74">
        <v>87</v>
      </c>
      <c r="F14" s="39">
        <v>81.96</v>
      </c>
      <c r="G14" s="44">
        <v>322</v>
      </c>
      <c r="H14" s="39">
        <v>69.668</v>
      </c>
      <c r="I14" s="44" t="s">
        <v>16</v>
      </c>
      <c r="J14" s="44" t="s">
        <v>563</v>
      </c>
      <c r="K14" s="79" t="s">
        <v>18</v>
      </c>
      <c r="L14" s="36"/>
    </row>
    <row r="15" s="63" customFormat="1" ht="21.95" customHeight="1" spans="1:12">
      <c r="A15" s="71">
        <v>12</v>
      </c>
      <c r="B15" s="37" t="s">
        <v>584</v>
      </c>
      <c r="C15" s="37" t="s">
        <v>585</v>
      </c>
      <c r="D15" s="39">
        <v>73.4</v>
      </c>
      <c r="E15" s="74">
        <v>80</v>
      </c>
      <c r="F15" s="39">
        <v>75.38</v>
      </c>
      <c r="G15" s="44">
        <v>330</v>
      </c>
      <c r="H15" s="39">
        <v>68.814</v>
      </c>
      <c r="I15" s="44" t="s">
        <v>16</v>
      </c>
      <c r="J15" s="44" t="s">
        <v>563</v>
      </c>
      <c r="K15" s="79" t="s">
        <v>18</v>
      </c>
      <c r="L15" s="36"/>
    </row>
    <row r="16" s="63" customFormat="1" ht="21.95" customHeight="1" spans="1:12">
      <c r="A16" s="71">
        <v>13</v>
      </c>
      <c r="B16" s="37" t="s">
        <v>586</v>
      </c>
      <c r="C16" s="37" t="s">
        <v>587</v>
      </c>
      <c r="D16" s="39">
        <v>80.6</v>
      </c>
      <c r="E16" s="74">
        <v>81</v>
      </c>
      <c r="F16" s="39">
        <v>80.72</v>
      </c>
      <c r="G16" s="44">
        <v>311</v>
      </c>
      <c r="H16" s="39">
        <v>67.756</v>
      </c>
      <c r="I16" s="44" t="s">
        <v>16</v>
      </c>
      <c r="J16" s="44" t="s">
        <v>563</v>
      </c>
      <c r="K16" s="79" t="s">
        <v>18</v>
      </c>
      <c r="L16" s="36"/>
    </row>
    <row r="17" s="63" customFormat="1" ht="21.95" customHeight="1" spans="1:12">
      <c r="A17" s="71">
        <v>14</v>
      </c>
      <c r="B17" s="37" t="s">
        <v>588</v>
      </c>
      <c r="C17" s="37" t="s">
        <v>589</v>
      </c>
      <c r="D17" s="39">
        <v>84.2</v>
      </c>
      <c r="E17" s="74">
        <v>78</v>
      </c>
      <c r="F17" s="39">
        <v>82.34</v>
      </c>
      <c r="G17" s="44">
        <v>296</v>
      </c>
      <c r="H17" s="39">
        <v>66.142</v>
      </c>
      <c r="I17" s="44" t="s">
        <v>16</v>
      </c>
      <c r="J17" s="44" t="s">
        <v>563</v>
      </c>
      <c r="K17" s="79" t="s">
        <v>18</v>
      </c>
      <c r="L17" s="36"/>
    </row>
    <row r="18" s="63" customFormat="1" ht="21.95" customHeight="1" spans="1:12">
      <c r="A18" s="71">
        <v>15</v>
      </c>
      <c r="B18" s="37" t="s">
        <v>590</v>
      </c>
      <c r="C18" s="37" t="s">
        <v>591</v>
      </c>
      <c r="D18" s="39">
        <v>74.8</v>
      </c>
      <c r="E18" s="74">
        <v>78</v>
      </c>
      <c r="F18" s="39">
        <v>75.76</v>
      </c>
      <c r="G18" s="44">
        <v>306</v>
      </c>
      <c r="H18" s="39">
        <v>65.568</v>
      </c>
      <c r="I18" s="44" t="s">
        <v>16</v>
      </c>
      <c r="J18" s="44" t="s">
        <v>563</v>
      </c>
      <c r="K18" s="79" t="s">
        <v>18</v>
      </c>
      <c r="L18" s="36"/>
    </row>
    <row r="19" s="63" customFormat="1" ht="21.95" customHeight="1" spans="1:12">
      <c r="A19" s="71">
        <v>16</v>
      </c>
      <c r="B19" s="37" t="s">
        <v>592</v>
      </c>
      <c r="C19" s="37" t="s">
        <v>593</v>
      </c>
      <c r="D19" s="39">
        <v>81.4</v>
      </c>
      <c r="E19" s="74">
        <v>74</v>
      </c>
      <c r="F19" s="39">
        <v>79.18</v>
      </c>
      <c r="G19" s="44">
        <v>297</v>
      </c>
      <c r="H19" s="39">
        <v>65.334</v>
      </c>
      <c r="I19" s="44" t="s">
        <v>16</v>
      </c>
      <c r="J19" s="44" t="s">
        <v>563</v>
      </c>
      <c r="K19" s="79" t="s">
        <v>18</v>
      </c>
      <c r="L19" s="36"/>
    </row>
    <row r="20" s="63" customFormat="1" ht="21.95" customHeight="1" spans="1:12">
      <c r="A20" s="71">
        <v>17</v>
      </c>
      <c r="B20" s="37" t="s">
        <v>594</v>
      </c>
      <c r="C20" s="37" t="s">
        <v>595</v>
      </c>
      <c r="D20" s="39">
        <v>67.4</v>
      </c>
      <c r="E20" s="74">
        <v>79</v>
      </c>
      <c r="F20" s="39">
        <v>70.88</v>
      </c>
      <c r="G20" s="44">
        <v>314</v>
      </c>
      <c r="H20" s="39">
        <v>65.224</v>
      </c>
      <c r="I20" s="44" t="s">
        <v>16</v>
      </c>
      <c r="J20" s="44" t="s">
        <v>563</v>
      </c>
      <c r="K20" s="79" t="s">
        <v>18</v>
      </c>
      <c r="L20" s="36"/>
    </row>
    <row r="21" s="63" customFormat="1" ht="21.95" customHeight="1" spans="1:12">
      <c r="A21" s="71">
        <v>18</v>
      </c>
      <c r="B21" s="37" t="s">
        <v>596</v>
      </c>
      <c r="C21" s="37" t="s">
        <v>597</v>
      </c>
      <c r="D21" s="39">
        <v>77.2</v>
      </c>
      <c r="E21" s="74">
        <v>76</v>
      </c>
      <c r="F21" s="39">
        <v>76.84</v>
      </c>
      <c r="G21" s="44">
        <v>291</v>
      </c>
      <c r="H21" s="39">
        <v>63.792</v>
      </c>
      <c r="I21" s="44" t="s">
        <v>104</v>
      </c>
      <c r="J21" s="44"/>
      <c r="K21" s="79" t="s">
        <v>18</v>
      </c>
      <c r="L21" s="36"/>
    </row>
    <row r="22" s="63" customFormat="1" ht="21.95" customHeight="1" spans="1:12">
      <c r="A22" s="71">
        <v>19</v>
      </c>
      <c r="B22" s="37" t="s">
        <v>598</v>
      </c>
      <c r="C22" s="37" t="s">
        <v>599</v>
      </c>
      <c r="D22" s="39">
        <v>78.6</v>
      </c>
      <c r="E22" s="74">
        <v>69</v>
      </c>
      <c r="F22" s="39">
        <v>75.72</v>
      </c>
      <c r="G22" s="44">
        <v>290</v>
      </c>
      <c r="H22" s="39">
        <v>63.316</v>
      </c>
      <c r="I22" s="44" t="s">
        <v>104</v>
      </c>
      <c r="J22" s="44"/>
      <c r="K22" s="79" t="s">
        <v>18</v>
      </c>
      <c r="L22" s="36"/>
    </row>
    <row r="23" s="63" customFormat="1" ht="21.95" customHeight="1" spans="1:12">
      <c r="A23" s="71">
        <v>20</v>
      </c>
      <c r="B23" s="37" t="s">
        <v>600</v>
      </c>
      <c r="C23" s="37" t="s">
        <v>601</v>
      </c>
      <c r="D23" s="39">
        <v>61.6</v>
      </c>
      <c r="E23" s="74">
        <v>76</v>
      </c>
      <c r="F23" s="39">
        <v>65.92</v>
      </c>
      <c r="G23" s="44">
        <v>299</v>
      </c>
      <c r="H23" s="39">
        <v>61.636</v>
      </c>
      <c r="I23" s="44" t="s">
        <v>104</v>
      </c>
      <c r="J23" s="44"/>
      <c r="K23" s="79" t="s">
        <v>18</v>
      </c>
      <c r="L23" s="36"/>
    </row>
    <row r="24" s="63" customFormat="1" ht="21.95" customHeight="1" spans="1:12">
      <c r="A24" s="71">
        <v>21</v>
      </c>
      <c r="B24" s="37" t="s">
        <v>602</v>
      </c>
      <c r="C24" s="37" t="s">
        <v>603</v>
      </c>
      <c r="D24" s="39">
        <v>63.8</v>
      </c>
      <c r="E24" s="74">
        <v>73</v>
      </c>
      <c r="F24" s="39">
        <v>66.56</v>
      </c>
      <c r="G24" s="44">
        <v>296</v>
      </c>
      <c r="H24" s="39">
        <v>61.408</v>
      </c>
      <c r="I24" s="44" t="s">
        <v>104</v>
      </c>
      <c r="J24" s="44"/>
      <c r="K24" s="79" t="s">
        <v>18</v>
      </c>
      <c r="L24" s="36"/>
    </row>
    <row r="25" customHeight="1" spans="1:12">
      <c r="A25" s="76"/>
      <c r="B25" s="76"/>
      <c r="C25" s="76"/>
      <c r="D25" s="76"/>
      <c r="E25" s="77"/>
      <c r="F25" s="76"/>
      <c r="G25" s="76"/>
      <c r="H25" s="76"/>
      <c r="I25" s="63"/>
      <c r="J25" s="76"/>
      <c r="K25" s="63"/>
      <c r="L25" s="76"/>
    </row>
  </sheetData>
  <autoFilter ref="A3:L24">
    <extLst/>
  </autoFilter>
  <mergeCells count="2">
    <mergeCell ref="A1:L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化学工艺系学硕</vt:lpstr>
      <vt:lpstr>化学工艺系专硕</vt:lpstr>
      <vt:lpstr>化学工程系学硕</vt:lpstr>
      <vt:lpstr>化学工程系专硕</vt:lpstr>
      <vt:lpstr>能源与催化工程系学硕</vt:lpstr>
      <vt:lpstr>能源与催化工程系专硕</vt:lpstr>
      <vt:lpstr>环境工程组学硕</vt:lpstr>
      <vt:lpstr>环境科学组学硕</vt:lpstr>
      <vt:lpstr>环境工程专硕</vt:lpstr>
      <vt:lpstr>工程管理</vt:lpstr>
      <vt:lpstr>非全日制化学工程（单考）</vt:lpstr>
      <vt:lpstr>非全日制环境工程（单考）</vt:lpstr>
      <vt:lpstr>少数民族骨干计划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指尖星尘</cp:lastModifiedBy>
  <dcterms:created xsi:type="dcterms:W3CDTF">2019-03-25T01:37:00Z</dcterms:created>
  <cp:lastPrinted>2019-04-03T08:46:00Z</cp:lastPrinted>
  <dcterms:modified xsi:type="dcterms:W3CDTF">2023-03-28T07:41:55Z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B4D8A291DAF24DAC94D94E3A1BEB3A22_13</vt:lpwstr>
  </property>
  <property fmtid="{D5CDD505-2E9C-101B-9397-08002B2CF9AE}" pid="3" name="KSOProductBuildVer">
    <vt:lpwstr>2052-11.1.0.14036</vt:lpwstr>
  </property>
</Properties>
</file>