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倪\Desktop\"/>
    </mc:Choice>
  </mc:AlternateContent>
  <xr:revisionPtr revIDLastSave="0" documentId="13_ncr:1_{DFBCE7F3-EF7E-43D6-B159-2B20966515F9}" xr6:coauthVersionLast="47" xr6:coauthVersionMax="47" xr10:uidLastSave="{00000000-0000-0000-0000-000000000000}"/>
  <bookViews>
    <workbookView xWindow="-108" yWindow="-108" windowWidth="23256" windowHeight="12576" xr2:uid="{00000000-000D-0000-FFFF-FFFF00000000}"/>
  </bookViews>
  <sheets>
    <sheet name="化学工程与工艺" sheetId="5" r:id="rId1"/>
    <sheet name="能源化学工程" sheetId="6" r:id="rId2"/>
    <sheet name="环境工程" sheetId="3" r:id="rId3"/>
    <sheet name="环境科学" sheetId="4" r:id="rId4"/>
  </sheets>
  <definedNames>
    <definedName name="_xlnm._FilterDatabase" localSheetId="0" hidden="1">化学工程与工艺!$A$2:$Y$37</definedName>
    <definedName name="_xlnm._FilterDatabase" localSheetId="2" hidden="1">环境工程!$A$2:$Y$28</definedName>
    <definedName name="_xlnm._FilterDatabase" localSheetId="1" hidden="1">能源化学工程!$A$2:$Y$21</definedName>
  </definedNames>
  <calcPr calcId="181029"/>
</workbook>
</file>

<file path=xl/calcChain.xml><?xml version="1.0" encoding="utf-8"?>
<calcChain xmlns="http://schemas.openxmlformats.org/spreadsheetml/2006/main">
  <c r="S9" i="6" l="1"/>
  <c r="R11" i="5"/>
</calcChain>
</file>

<file path=xl/sharedStrings.xml><?xml version="1.0" encoding="utf-8"?>
<sst xmlns="http://schemas.openxmlformats.org/spreadsheetml/2006/main" count="1310" uniqueCount="386">
  <si>
    <t>序号</t>
  </si>
  <si>
    <t>学号</t>
  </si>
  <si>
    <t>姓名</t>
  </si>
  <si>
    <t>性别</t>
  </si>
  <si>
    <t>政治面貌</t>
  </si>
  <si>
    <t>学院名称</t>
  </si>
  <si>
    <t>专业名称（全称）</t>
  </si>
  <si>
    <t>专业代码</t>
  </si>
  <si>
    <t>是否受过纪律处分</t>
  </si>
  <si>
    <t>是否完成并通过培养方案要求的前三学年开设的必修课考核</t>
  </si>
  <si>
    <t>第一学年开设的必修课是否挂科</t>
  </si>
  <si>
    <t>前三学年必修课程成绩总优良率（其中第一学年优良率）</t>
  </si>
  <si>
    <t>前三学年专业年级综合测评排名（每学年都需填写）</t>
  </si>
  <si>
    <t>外语水平</t>
  </si>
  <si>
    <t>前三学年必修课加权平均成绩
（满分85分）</t>
  </si>
  <si>
    <t>综合素质成绩
（满分15分）</t>
  </si>
  <si>
    <t>综合成绩</t>
  </si>
  <si>
    <t>综合成绩专业排名</t>
  </si>
  <si>
    <t>专业总人数</t>
  </si>
  <si>
    <r>
      <rPr>
        <b/>
        <sz val="10"/>
        <rFont val="宋体"/>
        <family val="3"/>
        <charset val="134"/>
        <scheme val="minor"/>
      </rPr>
      <t>申请推荐类别</t>
    </r>
    <r>
      <rPr>
        <b/>
        <vertAlign val="superscript"/>
        <sz val="10"/>
        <rFont val="宋体"/>
        <family val="3"/>
        <charset val="134"/>
        <scheme val="minor"/>
      </rPr>
      <t>2</t>
    </r>
  </si>
  <si>
    <t>是否推荐（是或候补）</t>
  </si>
  <si>
    <r>
      <rPr>
        <b/>
        <sz val="10"/>
        <rFont val="宋体"/>
        <family val="3"/>
        <charset val="134"/>
        <scheme val="minor"/>
      </rPr>
      <t>按推免要求学生应该具备的条件或计入综合素质成绩的各类活动、经历、以及科研成果、竞赛获奖等学术专长</t>
    </r>
    <r>
      <rPr>
        <b/>
        <vertAlign val="superscript"/>
        <sz val="10"/>
        <rFont val="Times New Roman"/>
        <family val="1"/>
      </rPr>
      <t>3</t>
    </r>
  </si>
  <si>
    <t>备注</t>
  </si>
  <si>
    <t>大学英语四级分数（外语语种为英语）</t>
  </si>
  <si>
    <t>小语种国家四级成绩（外语语种为小语种）</t>
  </si>
  <si>
    <t>专业四级成绩（英语专业）</t>
  </si>
  <si>
    <t>叶海宇</t>
  </si>
  <si>
    <t>女</t>
  </si>
  <si>
    <t>共青团员</t>
  </si>
  <si>
    <t>化学工程与环境学院</t>
  </si>
  <si>
    <t>化学工程与工艺</t>
  </si>
  <si>
    <t>081301</t>
  </si>
  <si>
    <t>否</t>
  </si>
  <si>
    <t>是</t>
  </si>
  <si>
    <t>93.33%
（90.00%）</t>
  </si>
  <si>
    <t>23/166；5/101；8/100</t>
  </si>
  <si>
    <t>普通</t>
  </si>
  <si>
    <t>1.志愿时长194h
2.2025年首都高等学校武术比赛集体32式太极剑 北京市第1名
3.2024年首都高等学校武术比赛集体32式太极剑 北京市第1名
4.2024年首都高等学校武术比赛集体24式太极拳 北京市 第2-3名
5.2024年首都高等学校武术比赛集体太极扇 北京市 第2-3名
6.2025年首都高等学校武术比赛集体24式太极拳 北京市 第2-3名
7.2025年首都高等学校武术比赛集体太极扇 北京市 第2-3名
8.首都高等学校第八届健身气功比赛集体马王堆导引术 北京市 第4-6名
9.首都高等学校第24届传统养身体育比赛女子甲组太极功夫扇 北京市 第4-6名
10.B级 全国大学生语言文字能力大赛 国家级 一等奖
11.B级 全国大学生语言文字能力大赛 国家级 三等奖
12.D级 华教杯全国大学生数学竞赛 国家级 三等奖
13.D级 “互联网+化学反应工程”课模设计大赛 国家级 三等奖
14.B级 全国大学生化工设计竞赛 国家级 三等奖
15.A级 中国国际大学生创新大赛 北京市 三等奖
16.A级-“挑战杯”中国大学生创业计划大赛 北京市 三等奖</t>
  </si>
  <si>
    <t>康胜</t>
  </si>
  <si>
    <t>男</t>
  </si>
  <si>
    <t>预备党员</t>
  </si>
  <si>
    <t>95.00%
（95.00%）</t>
  </si>
  <si>
    <t>16/166；1/101；3/100</t>
  </si>
  <si>
    <t>1.志愿时长205.5h
2.C级 中国大学生Chem-E-Car竞赛 国家级 二等奖
3.C级 中国大学生Chem-E-Car竞赛 国家级 一等奖
4.B级 全国大学生化工设计竞赛 国家级 二等奖
5.A级 中国国际大学生创新大赛 北京市 二等奖
6.A级 中国国际大学生创新大赛 北京市 三等奖
7.A级 中国国际大学生创新大赛 北京市 三等奖
8.D级 “BETT杯”全国大学生英语词汇大赛 国家级 三等奖
9.A级 “挑战杯”中国大学生创业计划大赛 北京市 一等奖
10.以第一作者在北大核心期刊、南大核心 期刊、EI、SCI、SCIE或SSCI收录的 期刊上公开发表专业学术论文</t>
  </si>
  <si>
    <t>王晴宇</t>
  </si>
  <si>
    <t>正式党员</t>
  </si>
  <si>
    <t>95.00%
（100.00%）</t>
  </si>
  <si>
    <t>7/166；4/101；2/100</t>
  </si>
  <si>
    <t>1.志愿时长267.5h
2.B级 全国大学生化工设计竞赛 国家级 一等奖
3.A级 中国国际大学生创新大赛 北京市 二等奖
4.A级 中国国际大学生创新大赛 北京市 三等奖
5.A级 中国国际大学生创新大赛 北京市 二等奖
6.A级 中国国际大学生创新大赛 北京市 三等奖
7.D级 CATICS英语词汇赛 国家级 一等奖
8.B级 中国大学生服务外包创新创业大赛 国家级 三等奖
9.A级 “挑战杯”中国大学生创业计划大赛 北京市 二等奖
10.A级 “挑战杯”中国大学生创业计划大赛 北京市 三等奖
11.B级 全国大学生节能减排社会实践与科技竞赛（对应市赛为北京市大学生节能节水低碳减排社会实践与科技竞赛） 国家级 三等奖</t>
  </si>
  <si>
    <t>许文轲</t>
  </si>
  <si>
    <t>90.00%
（90.00%）</t>
  </si>
  <si>
    <t>9/166；3/101；4/100</t>
  </si>
  <si>
    <t>1.志愿时长204.5h
2.D级 华教杯全国大学生数学竞赛 国家级 一等奖
3.B级 全国大学生化工设计竞赛 国家级 二等奖
4.A级 中国国际大学生创新大赛 省部级 三等奖
5.A级 中国国际大学生创新大赛 省部级 三等奖
6.A级 中国国际大学生创新大赛 省部级 三等奖
7.以第一负责人主持国家级大学生创新 创业训练计划项目并结题</t>
  </si>
  <si>
    <t>吴芷璇</t>
  </si>
  <si>
    <t>71.19%
（70.00%）</t>
  </si>
  <si>
    <t>1/166；2/101；1/100</t>
  </si>
  <si>
    <t>创新创业人才专项</t>
  </si>
  <si>
    <t>1.志愿时长211h
2.北京市三好学生
3.首都高等学校第三届拔河锦标赛室内8人赛（500公斤级） 北京市 第1名
4.首都高等学校第三届拔河锦标赛 室内4人赛（260公斤级） 北京市 第2-3名
5.首都高等学校第十届暨京津冀高校第二届激光跑（跑射联项）锦标赛双混 北京市 第2-3名
6.首都高等学校第七届激光跑（跑射联项）锦标赛女单短距2×400m 北京市 第4-6名
7.首都高等学校第十届暨京津冀高校第二届激光跑（跑射联项）锦标赛单混 北京市 第4-6名
8.首都高等学校第15届素质拓展运动会塔书架 北京市 第4-6名
9.首都高等学校第15届素质拓展运动会有轨电车 北京市 第4-6名
10.首都高等学校第15届拓展运动会旋风跑 北京市 第7-8名
11.D级 “互联网+化学反应工程”课模设计大赛 国家级 三等奖
12.A级 中国国际大学生创新大赛 北京市 二等奖
13.A级 中国国际大学生创新大赛 北京市 三等奖
14.A级 中国国际大学生创新大赛 北京市 三等奖
15.A级 “挑战杯”全国大学生课外学术科技作品竞赛 北京市 特等奖
16.A级 “挑战杯”中国大学生创业计划大赛 国家级 二等奖
17.A级 “挑战杯”中国大学生创业计划大赛 北京市 三等奖
18.A级 中国国际大学生创新大赛 国家级 三等奖
19.B级 创青春中国青年碳中和创新创业大赛 国家级 一等奖
20.以第一负责人主持国家级大学生创新 创业训练计划项目并结题</t>
  </si>
  <si>
    <t>袁佳怡</t>
  </si>
  <si>
    <t>14/166；8/101；12/100</t>
  </si>
  <si>
    <t>1.志愿时长157.5h
2.C级 全国大学生英语竞赛 国家级 二等奖
3.C级 全国大学生英语竞赛 国家级 三等奖
4.B级 全国大学生化工设计竞赛 国家级 一等奖
5.A级 中国国际大学生创新大赛 北京市 三等奖</t>
  </si>
  <si>
    <t>喻治坤</t>
  </si>
  <si>
    <t>76.79%
（84.21%）</t>
  </si>
  <si>
    <t>11/101；17/101；28/100</t>
  </si>
  <si>
    <t>1.志愿时长183.5h
2.D级 “互联网+化学反应工程”课模设计大赛 国家级 二等奖
3.B级 全国大学生化工设计竞赛 国家级 三等奖
4.A级 中国国际大学生创新大赛 北京市 三等奖
5.A级 中国国际大学生创新大赛 北京市 三等奖
6.A级 中国国际大学生创新大赛 北京市 三等奖
7.A级 中国国际大学生创新大赛 北京市 三等奖
8.A级 中国国际大学生创新大赛 北京市 三等奖
9.A级 中国国际大学生创新大赛 北京市 三等奖
10.以第一负责人主持国家级大学生创新 创业训练计划项目并结题</t>
  </si>
  <si>
    <t>智玉轩</t>
  </si>
  <si>
    <t>95.00%
（83.33%）</t>
  </si>
  <si>
    <t>5/188；11/101；6/100</t>
  </si>
  <si>
    <t>1.志愿时长42h
4.C级 全国大学生英语竞赛 国家级 三等奖
5.D级 “互联网+化学反应工程”课模设计大赛 国家级 三等奖
6.B级 全国大学生化工设计竞赛 国家级 三等奖
7.C级-全国大学生英语竞赛 省部级 三等奖</t>
  </si>
  <si>
    <t>江锦欣</t>
  </si>
  <si>
    <t>90.00%
（80.00%）</t>
  </si>
  <si>
    <t>38/166；7/101；7/100</t>
  </si>
  <si>
    <t>1.志愿时长147.5h
2.D级 华教杯全国大学生数学竞赛 国家级 一等奖
3.D级 华教杯全国大学生数学竞赛 国家级 三等奖
4.A级 中国国际大学生创新大赛 北京市 三等奖
5.A级 中国国际大学生创新大赛 北京市 三等奖
6.A级 中国国际大学生创新大赛 北京市 三等奖
7.B级 全国大学生化工实验大赛 国家级 一等奖</t>
  </si>
  <si>
    <t>马倩</t>
  </si>
  <si>
    <t>89.83%
（75.00%）</t>
  </si>
  <si>
    <t>63/166；30/101；20/100</t>
  </si>
  <si>
    <t>1.志愿时长219h
2.B级 全国大学生化工设计竞赛 国家级 三等奖
3.A级 中国国际大学生创新大赛 北京市 三等奖
4.D级 “BETT杯”全国大学生英语词汇大赛 国家级 二等奖</t>
  </si>
  <si>
    <t>孙涵</t>
  </si>
  <si>
    <t>86.44%
（94.74%）</t>
  </si>
  <si>
    <t>19/166；24/101；11/100</t>
  </si>
  <si>
    <t>1.志愿时长242h
2.B级 全国大学生化工设计竞赛 国家级 一等奖
3.A级 中国国际大学生创新大赛 北京市 三等奖
4.A级 “挑战杯”中国大学生创业计划大赛 北京市 三等奖</t>
  </si>
  <si>
    <t>吴立新</t>
  </si>
  <si>
    <t>88.33%
（85.00%）</t>
  </si>
  <si>
    <t>78/166；19/101；15/100</t>
  </si>
  <si>
    <t>1.志愿时长118h
2.B级 全国大学生化工设计竞赛 国家级 一等奖</t>
  </si>
  <si>
    <t>曹炜曼</t>
  </si>
  <si>
    <t>79.66%
（70.00%）</t>
  </si>
  <si>
    <t>60/166；18/101；5/100</t>
  </si>
  <si>
    <t>1.志愿时长371h
2.A级 中国国际大学生创新大赛 北京市 三等奖
3.A级 中国国际大学生创新大赛 北京市 三等奖
4.A级 “挑战杯”中国大学生创业计划大赛 北京市 三等奖
5.9.3阅兵重大志愿服务活动</t>
  </si>
  <si>
    <t>贾思远</t>
  </si>
  <si>
    <t>83.05%
（80.00%）</t>
  </si>
  <si>
    <t>40/166；27/101；22/100</t>
  </si>
  <si>
    <t>1.志愿时长161.5h
2.D级 “互联网+化学反应工程”课模设计大赛 国家级 三等奖
3.B级-全国大学生节能减排社会实践与科技竞赛（对应市赛为北京市大学生节能节水低碳减排社会实践与科技竞赛） 国家级 三等奖</t>
  </si>
  <si>
    <t>陈伟玄</t>
  </si>
  <si>
    <t>群众</t>
  </si>
  <si>
    <t>85.96%
（77.78%）</t>
  </si>
  <si>
    <t>37/210；20/101；25/100</t>
  </si>
  <si>
    <t>1.志愿时长203.5h</t>
  </si>
  <si>
    <t>孙琪桐</t>
  </si>
  <si>
    <t>90.00%
（85.00%）</t>
  </si>
  <si>
    <t>30/166；33/101；19/100</t>
  </si>
  <si>
    <t>1.志愿时长416.5h
2.D级 “互联网+化学反应工程”课模设计大赛 国家级 二等奖</t>
  </si>
  <si>
    <t>李煌</t>
  </si>
  <si>
    <t>77.97%
（70.00%）</t>
  </si>
  <si>
    <t>31/166；38/101；32/100</t>
  </si>
  <si>
    <t>1.志愿时长208h</t>
  </si>
  <si>
    <t>李安然</t>
  </si>
  <si>
    <t>20/166；28/101；26/100</t>
  </si>
  <si>
    <t>1.志愿时长80.5h
2.C级 全国大学生英语竞赛 国家级 三等奖</t>
  </si>
  <si>
    <t>代肖彤</t>
  </si>
  <si>
    <t>85.00%
（85.00%）</t>
  </si>
  <si>
    <t>56/166；23/101；37/100</t>
  </si>
  <si>
    <t>1.志愿时长190.5h</t>
  </si>
  <si>
    <t>郑少杰</t>
  </si>
  <si>
    <t>86.67%
（90.00%）</t>
  </si>
  <si>
    <t>39/166；16/101；21/100</t>
  </si>
  <si>
    <t>1.志愿时长51h</t>
  </si>
  <si>
    <t>申溱</t>
  </si>
  <si>
    <t>80.00%
（85.00%）</t>
  </si>
  <si>
    <t>52/166；22/101；10/100</t>
  </si>
  <si>
    <t>1.志愿时长129.5h
2.2024级全球能源治理微专业学生并获得结业证书
3.D级 “互联网+化学反应工程”课模设计大赛 国家级 二等奖
4.B级 全国大学生化工设计竞赛 国家级 三等奖
5.A级 中国国际大学生创新大赛 北京市 三等奖
6.A级 “挑战杯”全国大学生课外学术科技作品竞赛 北京市 二等奖
7.B级 中国大学生机械工程创新创意大赛 国家级 三等奖</t>
  </si>
  <si>
    <t>张姝瑶</t>
  </si>
  <si>
    <t>80.00%
（80.00%）</t>
  </si>
  <si>
    <t>59/166；29/101；33/100</t>
  </si>
  <si>
    <t>1.志愿时长327h</t>
  </si>
  <si>
    <t>陈俊逸</t>
  </si>
  <si>
    <t>76.27%
（80.00%）</t>
  </si>
  <si>
    <t>62/166；36/101；9/100</t>
  </si>
  <si>
    <t>1.志愿时长768h
2.D级 “互联网+化学反应工程”课模设计大赛 国家级 二等奖</t>
  </si>
  <si>
    <t>傅世坤</t>
  </si>
  <si>
    <t>79.66%
（80.00%）</t>
  </si>
  <si>
    <t>37/166；61/101；50/100</t>
  </si>
  <si>
    <t>1.志愿时长230h</t>
  </si>
  <si>
    <t>肖涵芮</t>
  </si>
  <si>
    <t>62.07%
（75.00%）</t>
  </si>
  <si>
    <t>25/123；6/101；13/100</t>
  </si>
  <si>
    <t>国家工程硕博士培
养改革专项</t>
  </si>
  <si>
    <t>1.志愿时长209h
2.首都高等学校第十五届体育舞蹈比赛 北京市 第1名
3.首都高等学校第十五届体育舞蹈比赛 北京市 第4-6名
4.A级 中国国际大学生创新大赛 北京市 三等奖
5.A级 中国国际大学生创新大赛 北京市 三等奖
6.A级 中国国际大学生创新大赛 北京市 三等奖
7.A级 中国国际大学生创新大赛 国家级 三等奖
8.A级 中国国际大学生创新大赛 北京市 三等奖
9.A级 中国国际大学生创新大赛 北京市 三等奖</t>
  </si>
  <si>
    <t>程实</t>
  </si>
  <si>
    <t>48/166；39/101；27/100</t>
  </si>
  <si>
    <t>国家工程硕博士培 养改革专项</t>
  </si>
  <si>
    <t>1.志愿时长186.5h
2.D级 华教杯全国大学生数学竞赛 国家级 三等奖</t>
  </si>
  <si>
    <t>刘子瑞</t>
  </si>
  <si>
    <t>78.33%
（85.00%）</t>
  </si>
  <si>
    <t>34/166；25/101；42/100</t>
  </si>
  <si>
    <t>1.志愿时长175h
2.B级 全国大学生化工设计竞赛 国家级 一等奖</t>
  </si>
  <si>
    <t>朱行健</t>
  </si>
  <si>
    <t>76.67%
（90.00%）</t>
  </si>
  <si>
    <t>6/166；48/101；35/100</t>
  </si>
  <si>
    <t>1.志愿时长180h
2.A级-“挑战杯”全国大学生课外学术科技作品竞赛 北京市 一等奖</t>
  </si>
  <si>
    <t>龚泽恩</t>
  </si>
  <si>
    <t>71.67%
（90.00%）</t>
  </si>
  <si>
    <t>42/166；55/101；51/100</t>
  </si>
  <si>
    <t>候补</t>
  </si>
  <si>
    <t>1.志愿时长240h</t>
  </si>
  <si>
    <t>郭智硕</t>
  </si>
  <si>
    <t>76.27%
（65.00%）</t>
  </si>
  <si>
    <t>33/166；14/101；44/100</t>
  </si>
  <si>
    <t>1.志愿时长73h
2.C级-中国大学生Chem-E-Car竞赛 国家级 二等奖
3.C级-中国大学生Chem-E-Car竞赛 国家级 一等奖
4.C级-中国大学生Chem-E-Car竞赛 国家级 特等奖</t>
  </si>
  <si>
    <t>放弃资格</t>
  </si>
  <si>
    <t>白兆</t>
  </si>
  <si>
    <t>65.00%
（65.00%）</t>
  </si>
  <si>
    <t>87/166；21/101；14/100</t>
  </si>
  <si>
    <t>“专业+管理”复合 型人才专项</t>
  </si>
  <si>
    <t>1.志愿时长266h
2.首都高等学校第十届徒步运动大会 北京市 第2-3名
3.中国诗词诵写讲大赛 北京市 初赛三等奖</t>
  </si>
  <si>
    <t>崔跃兰</t>
  </si>
  <si>
    <t xml:space="preserve">女 </t>
  </si>
  <si>
    <t>72.41%
（81.25%）</t>
  </si>
  <si>
    <t>15/123；44/101；36/100</t>
  </si>
  <si>
    <t>1.志愿时长152.5h</t>
  </si>
  <si>
    <t>张涵婷</t>
  </si>
  <si>
    <t>75/166；47/100；18/100</t>
  </si>
  <si>
    <t>1.志愿时长358h</t>
  </si>
  <si>
    <t>彭莎莎</t>
  </si>
  <si>
    <t>61.67%
（70.00%）</t>
  </si>
  <si>
    <t>44/166；10/101；31/100</t>
  </si>
  <si>
    <t>研究生支教团</t>
  </si>
  <si>
    <t>1.志愿时长404.5h
2.A级-中国国际大学生创新大赛 北京市 三等奖
3.A级-中国国际大学生创新大赛 北京市 三等奖
4.A级-中国国际大学生创新大赛 北京市 三等奖
5.D级-“互联网+化学反应工程”课模设计大赛 国家级 三等奖
6.B级-全国大学生化工设计竞赛 国家级 三等奖</t>
  </si>
  <si>
    <t>史佳悦</t>
  </si>
  <si>
    <t>70.00%
（70.00%）</t>
  </si>
  <si>
    <t>82/166；45/101；49/100</t>
  </si>
  <si>
    <t>1.志愿时长139h</t>
  </si>
  <si>
    <t>王德民</t>
  </si>
  <si>
    <t>能源化学工程</t>
  </si>
  <si>
    <t>081304T</t>
  </si>
  <si>
    <t>100.00%
（100.00%）</t>
  </si>
  <si>
    <t>4/166；1/62；1/63</t>
  </si>
  <si>
    <t>1.志愿时长100h
2.C级-中国大学生Chem-E-Car竞赛 国家级 一等奖
3.C级-中国大学生Chem-E-Car竞赛 国家级 二等奖
4.B级-全国大学生化工设计竞赛 国家级 二等奖
5.B级-全国大学生节能减排社会实践与科技竞赛（对应市赛为北京市大学生节能节水低碳减排社会实践与科技竞赛） 国家级 二等奖
6.D级-“BETT杯”全国大学生英语词汇大赛 国家级 三等奖</t>
  </si>
  <si>
    <t>李佳俊</t>
  </si>
  <si>
    <t>88.33%
（90.00%）</t>
  </si>
  <si>
    <t>5/166；9/101；5/63</t>
  </si>
  <si>
    <t>1.志愿时长109h
2.C级-中国大学生Chem-E-Car竞赛 国家级 二等奖
3.C级-中国大学生Chem-E-Car竞赛 国家级 一等奖
4.C级-中国大学生Chem-E-Car竞赛 国家级 特等奖
5.D级-“互联网+化学反应工程”课模设计大赛 国家级 三等奖
6.D级-“BETT杯”全国大学生英语词汇大赛 国家级 二等奖
7.B级-全国大学生化工设计竞赛 国家级 二等奖
8.以第一负责人主持国家级大学生创新 创业训练计划项目并结题</t>
  </si>
  <si>
    <t>张露</t>
  </si>
  <si>
    <t>88.14%
（85.00%）</t>
  </si>
  <si>
    <t>10/166；2/62；30/63</t>
  </si>
  <si>
    <t>1.志愿时长280.5h
2.B级-全国大学生化工设计竞赛 国家级 三等奖</t>
  </si>
  <si>
    <t>杨秋瑶</t>
  </si>
  <si>
    <t>91.53%
（90.00%）</t>
  </si>
  <si>
    <t>12/166；4/62；25/63</t>
  </si>
  <si>
    <t>1.志愿时长419h
2.C级-全国大学生英语竞赛 国家级 三等奖
3.C级-全国大学生英语竞赛 国家级 三等奖
4.C级-全国大学生英语竞赛 国家级 三等奖
5.B级-全国大学生化工实验大赛 国家级 一等奖</t>
  </si>
  <si>
    <t>王一伊</t>
  </si>
  <si>
    <t>84.75%
（70.00%）</t>
  </si>
  <si>
    <t>13/166；10/62；2/63</t>
  </si>
  <si>
    <t>1.志愿时长229h
2.A级-中国国际大学生创新大赛 北京市 三等奖
3.D级-“互联网+化学反应工程”课模设计大赛 国家级 三等奖
4.首都高等学校第14届秋季学生田径运动会女子100米 北京市 第2-3名
5.首都高等学校第39届田径精英赛女子200米 北京市 第2-3名
6.首都高等学校第15届秋季学生田径运动会女子100米 北京市 第2-3名
7.首都高等学校第14届秋季学生田径运动会女子200米 北京市 第4-6名</t>
  </si>
  <si>
    <t>蒋子强</t>
  </si>
  <si>
    <t>98.31%
（100.00%）</t>
  </si>
  <si>
    <t>17/166；3/62；4/63</t>
  </si>
  <si>
    <t>1.志愿时长122.5h
2.B级-全国大学生化工设计竞赛 国家级 二等奖
3.B级-全国大学生节能减排社会实践与科技竞赛（对应市赛为北京市大学生节能节水低碳减排社会实践与科技竞赛） 国家级 二等奖</t>
  </si>
  <si>
    <t>张志彬</t>
  </si>
  <si>
    <t>86.67%
（85.00%）</t>
  </si>
  <si>
    <t>15/166；8/62；7/63</t>
  </si>
  <si>
    <t>1.志愿时长202h
2.A级-“挑战杯”全国大学生课外学术科技作品竞赛 北京市 一等奖
3.A级-“挑战杯”全国大学生课外学术科技作品竞赛 北京市 三等奖</t>
  </si>
  <si>
    <t>季睿</t>
  </si>
  <si>
    <t>91.53%
（85.00%）</t>
  </si>
  <si>
    <t>24/166；14/62；8/63</t>
  </si>
  <si>
    <t>1.志愿时长331h
2.D级-“互联网+化学反应工程”课模设计大赛 国家级 二等奖
3.B级-全国大学生化工设计竞赛 国家级 三等奖</t>
  </si>
  <si>
    <t>贾文青</t>
  </si>
  <si>
    <t>89.83%
（80.00%）</t>
  </si>
  <si>
    <t>32/166；12/62；9/63</t>
  </si>
  <si>
    <t>1.志愿时长213h</t>
  </si>
  <si>
    <t>张润霞</t>
  </si>
  <si>
    <t>79.66%
（85.00%）</t>
  </si>
  <si>
    <t>18/166；5/62；3/63</t>
  </si>
  <si>
    <t>1.志愿时长232.5h
2.北京市社会实践先进个人
3.B级-全国大学生节能减排社会实践与科技竞赛（对应市赛为北京市大学生节能节水低碳减排社会实践与科技竞赛） 国家级 二等奖
4.A级-“挑战杯”全国大学生课外学术科技作品竞赛 北京市 三等奖
5.A级-“挑战杯”全国大学生课外学术科技作品竞赛 北京市 二等奖
6.A级-中国国际大学生创新大赛 北京市 三等奖
7.A级-中国国际大学生创新大赛 北京市 三等奖</t>
  </si>
  <si>
    <t>陈方旭</t>
  </si>
  <si>
    <t>29/166；16/62；11/63</t>
  </si>
  <si>
    <t>1.志愿时长103h</t>
  </si>
  <si>
    <t>钮缨雪</t>
  </si>
  <si>
    <t>84.75%
（75.00%）</t>
  </si>
  <si>
    <t>51/166；7/62；10/63</t>
  </si>
  <si>
    <t>1.志愿时长180.5h
2.2024第三届北京啦啦操冠军赛 北京市 第1名
3.2024年首都高等学校啦啦操比赛 北京市 第1名
4.2024全国啦啦操社区运动会 北京市 第1名
5.2024年首都高等学校啦啦操比赛 北京市 第4-6名
6.首都高等学校第七届健身舞蹈比赛 北京市 第4-6名</t>
  </si>
  <si>
    <t>张鑫</t>
  </si>
  <si>
    <t>84.75%
（65.00%）</t>
  </si>
  <si>
    <t>57/166；15/62；15/63</t>
  </si>
  <si>
    <t>1.志愿时长245.5h</t>
  </si>
  <si>
    <t>邱绮慧</t>
  </si>
  <si>
    <t>81.36%
（65.00%）</t>
  </si>
  <si>
    <t>45/166；9/62；6/63</t>
  </si>
  <si>
    <t>1.志愿时长231h
2.A级-中国国际大学生创新大赛 北京市 三等奖
3.D级-“互联网+化学反应工程”课模设计大赛 国家级 二等奖
4.B级-全国大学生化工设计竞赛 国家级三等奖</t>
  </si>
  <si>
    <t>欧子俊</t>
  </si>
  <si>
    <t>80.30%
（77.27%）</t>
  </si>
  <si>
    <t>66/115；18/62；14/63</t>
  </si>
  <si>
    <t>1.志愿时长204h</t>
  </si>
  <si>
    <t>付锦依</t>
  </si>
  <si>
    <t>86.44%
（70.00%）</t>
  </si>
  <si>
    <t>70/166；6/62；12/63</t>
  </si>
  <si>
    <t>1.志愿时长172h
2.B级-全国大学生节能减排社会实践与科技竞赛（对应市赛为北京市大学生节能节水低碳减排社会实践与科技竞赛） 国家级 二等奖</t>
  </si>
  <si>
    <t>熊俊程</t>
  </si>
  <si>
    <t>72.88%
（65.00%）</t>
  </si>
  <si>
    <t>96/166；17/62；13/63</t>
  </si>
  <si>
    <t>1.志愿时长55.5h</t>
  </si>
  <si>
    <t>邵科元</t>
  </si>
  <si>
    <t>72.88%
（70.00%）</t>
  </si>
  <si>
    <t>58/166；13/62；18/63</t>
  </si>
  <si>
    <t>1.志愿时长65h
2.C级-中国大学生Chem-E-Car竞赛 国家级 一等奖
3.C级-中国大学生Chem-E-Car竞赛 国家级 二等奖
4.2024年首都高等学校啦啦操比赛 北京市 第1名</t>
  </si>
  <si>
    <t>陈心</t>
  </si>
  <si>
    <t>58.33%
（65.00%）</t>
  </si>
  <si>
    <t>64/166；22/62；23/63</t>
  </si>
  <si>
    <t>1.志愿时长70h</t>
  </si>
  <si>
    <t>刘昶</t>
  </si>
  <si>
    <t>环境工程</t>
  </si>
  <si>
    <t>082502</t>
  </si>
  <si>
    <t>98.15%
（94.44%）</t>
  </si>
  <si>
    <t>2/123；1/67；1/67</t>
  </si>
  <si>
    <t>1.志愿时长201.5h
2.以第一负责人主持国家级大学生创新 创业训练计划项目并结题
3.B级-创青春中国青年碳中和创新创业大赛 国家级 二等奖
4.A级-中国国际大学生创新大赛 省部级 三等奖
5.A级-“挑战杯”全国大学生课外学术科技作品竞赛 省部级 二等奖
6.B级-全国大学生节能减排社会实践与科技竞赛 国家级 三等奖
7.参与服务保障国家及北京市重大活动，表现优秀</t>
  </si>
  <si>
    <t>张庭毓</t>
  </si>
  <si>
    <t>96.30%
（100.00%）</t>
  </si>
  <si>
    <t>3/123；5/67；7/67</t>
  </si>
  <si>
    <t>1.志愿时长229h</t>
  </si>
  <si>
    <t>李子涵</t>
  </si>
  <si>
    <t>98.15%
（100.00%）</t>
  </si>
  <si>
    <t>8/123；2/67；5/67</t>
  </si>
  <si>
    <t>1.志愿时长201h
2.A级-中国国际大学生创新大赛 国家级 三等奖
3.A级-中国国际大学生创新大赛 省部级 二等奖</t>
  </si>
  <si>
    <t>许文雅</t>
  </si>
  <si>
    <t>92.59%
（88.89%）</t>
  </si>
  <si>
    <t>13/123；9/67；17/67</t>
  </si>
  <si>
    <t>1.志愿时长205h</t>
  </si>
  <si>
    <t>董文浩</t>
  </si>
  <si>
    <t>85.19%
（77.78%）</t>
  </si>
  <si>
    <t>11/123；13/67；20/67</t>
  </si>
  <si>
    <t>1.志愿时长307h</t>
  </si>
  <si>
    <t>李震洋</t>
  </si>
  <si>
    <t>87.04%
（66.67%）</t>
  </si>
  <si>
    <t>7/123；4/67；18/67</t>
  </si>
  <si>
    <t>1.志愿时长210h
2.C级-全国大学生英语竞赛 国家级 二等奖</t>
  </si>
  <si>
    <t>李慧</t>
  </si>
  <si>
    <t>28/123；6/67；3/67</t>
  </si>
  <si>
    <t>1.志愿时长206h
2.首都高等学校第三十一届毽绳比赛（跳绳） 北京市 混合3分钟8字跑集体长绳项目第一名
3.A级-中国国际大学生创新大赛 省部级 三等奖</t>
  </si>
  <si>
    <t>辛丽倩</t>
  </si>
  <si>
    <t>5/123；24/67；8/67</t>
  </si>
  <si>
    <t>1.志愿时长246h
2.A级-“挑战杯”全国大学生课外学术科技作品竞赛 省部级 三等奖
3.A级-“挑战杯”全国大学生课外学术科技作品竞赛 省部级 三等奖</t>
  </si>
  <si>
    <t>高焮</t>
  </si>
  <si>
    <t>92.59%
（83.33%）</t>
  </si>
  <si>
    <t>27/123；17/67；13/67</t>
  </si>
  <si>
    <t>1.志愿时长201.5h</t>
  </si>
  <si>
    <t>马智玮</t>
  </si>
  <si>
    <t>88.89%
（77.78%）</t>
  </si>
  <si>
    <t>31/123；18/67；9/67</t>
  </si>
  <si>
    <t>1.志愿时长207h</t>
  </si>
  <si>
    <t>陈炳文</t>
  </si>
  <si>
    <t>88.89%
（72.22%）</t>
  </si>
  <si>
    <t>21/123；12/67；11/67</t>
  </si>
  <si>
    <t>1.志愿时长92.5h</t>
  </si>
  <si>
    <t>丁腾岳</t>
  </si>
  <si>
    <t>87.04%
（61.11%）</t>
  </si>
  <si>
    <t>37/123；16/67；22/67</t>
  </si>
  <si>
    <t>1.志愿时长209.5h</t>
  </si>
  <si>
    <t>戴剑苓</t>
  </si>
  <si>
    <t>14/123；15/67；4/67</t>
  </si>
  <si>
    <t>1.志愿时长121h</t>
  </si>
  <si>
    <t>常梦超</t>
  </si>
  <si>
    <t>79.63%
（61.11%）</t>
  </si>
  <si>
    <t>43/123；26/67；2/67</t>
  </si>
  <si>
    <t>1.志愿时长202.5h
2.D级-“互联网+化学反应工程”课模设计大赛 国家级 三等奖
3.B级-全国大学生节能减排社会实践与科技竞赛 国家级 三等奖
4.B级-全国大学生化工实验大赛 国家级 一等奖</t>
  </si>
  <si>
    <t>杨森云</t>
  </si>
  <si>
    <t>81.48%
（66.67%）</t>
  </si>
  <si>
    <t>24/123；21/67；12/67</t>
  </si>
  <si>
    <t>1.志愿时长158h
2.首都高等学校第7届射箭锦标赛 北京市 反曲弓男子团体淘汰赛第四名
3.首都高等学校第7届射箭锦标赛 北京市 反曲弓男子团体排位赛第五名
4.首都高等学校第7届射箭锦标赛 北京市 反曲弓混合团体淘汰赛第六名
5.首都高等学校第7届射箭锦标赛 北京市 反曲弓混合团体排位赛第六名</t>
  </si>
  <si>
    <t>姚爽</t>
  </si>
  <si>
    <t>77.78%
（66.67%）</t>
  </si>
  <si>
    <t>41/123；11/67；6/67</t>
  </si>
  <si>
    <t>1.志愿时长203h2.2023年首都高等学校武术比赛（集体项目）北京市 混合集体32式太极剑二等奖
3.2024年首都高等学校武术比赛 北京市 女子初级枪术第六名
4.2024年首都高等学校武术比赛（集体项目） 北京市 混合集体32式太极剑第一名
5.2024年首都高等学校武术比赛（集体项目） 北京市 混合集体自选项目普通组第二名
6.2025年首都高等学校武术集体项目比赛 北京市 混合集体32式太极剑一等奖</t>
  </si>
  <si>
    <t>罗玉娟</t>
  </si>
  <si>
    <t>79.63%
（72.22%）</t>
  </si>
  <si>
    <t>32/123；23/67；10/67</t>
  </si>
  <si>
    <t>1.志愿时长321h</t>
  </si>
  <si>
    <t>林雯俊</t>
  </si>
  <si>
    <t>83.33%
（88.89%）</t>
  </si>
  <si>
    <t>17/123；8/67；24/67</t>
  </si>
  <si>
    <t>1.志愿时长125h
2.A级-中国国际大学生创新大赛 省部级 三等奖
3.A级-中国国际大学生创新大赛 省部级 三等奖</t>
  </si>
  <si>
    <t>闫步石</t>
  </si>
  <si>
    <t>77.78%
（77.78%）</t>
  </si>
  <si>
    <t>18/123；22/67；32/67</t>
  </si>
  <si>
    <t>1.志愿时长45.5h</t>
  </si>
  <si>
    <t>周倍生</t>
  </si>
  <si>
    <t>68.52%
（61.11%）</t>
  </si>
  <si>
    <t>34/123；27/67；31/67</t>
  </si>
  <si>
    <t>1.志愿时长265.5h</t>
  </si>
  <si>
    <t>林嘉隆</t>
  </si>
  <si>
    <t>33/123；20/67；15/67</t>
  </si>
  <si>
    <t>1.志愿时长117h</t>
  </si>
  <si>
    <t>徐娅琳</t>
  </si>
  <si>
    <t>70.37%
（55.56%）</t>
  </si>
  <si>
    <t>65/123；19/67；23/67</t>
  </si>
  <si>
    <t>1.志愿时长88.5h</t>
  </si>
  <si>
    <t>王文紫瑶</t>
  </si>
  <si>
    <t>62.96%
（72.22%）</t>
  </si>
  <si>
    <t>22/123；29/67；27/67</t>
  </si>
  <si>
    <t>1.志愿时长181h
2.首都高等学校第十五届体育舞蹈比赛 北京市 华尔兹单项组第三名
3.A级-中国国际大学生创新大赛 省部级 三等奖</t>
  </si>
  <si>
    <t>孟婧涵</t>
  </si>
  <si>
    <t>61.11%
（55.56%）</t>
  </si>
  <si>
    <t>16/123；7/67；19/67</t>
  </si>
  <si>
    <t>1.志愿时长386.5h
2.首都高等学校第十二届轮滑比赛 北京市 女子乙组第六名
3.A级-“挑战杯”全国大学生课外学术科技作品竞赛 省部级 一等奖
4.A级-“挑战杯”中国大学生创业计划大赛 省部级 三等奖</t>
  </si>
  <si>
    <t>黄雨森</t>
  </si>
  <si>
    <t>64.81%
（55.56%）</t>
  </si>
  <si>
    <t>59/123；3/67；21/67</t>
  </si>
  <si>
    <t>1.志愿时长26h
2.D级-全国高校商务翻译（英语）能力挑战赛 国家级 二等奖
3.D级-CATICS英语词汇赛 国家级 一等奖
4.A级-“挑战杯”中国大学生创业计划大赛 省部级 三等奖
5.A级-“挑战杯”中国大学生创业计划大赛 省部级 二等奖
6.2024级全球能源治理微专业学生并获得结业证书</t>
  </si>
  <si>
    <t>全震</t>
  </si>
  <si>
    <t>55.56%
（44.44%）</t>
  </si>
  <si>
    <t>62/123；14/67；25/67</t>
  </si>
  <si>
    <t>1.志愿时长146.5h</t>
  </si>
  <si>
    <t>李伊文</t>
  </si>
  <si>
    <t>环境科学</t>
  </si>
  <si>
    <t>082503</t>
  </si>
  <si>
    <t>91.49%
（94.44%）</t>
  </si>
  <si>
    <t>4/123；4/33；2/31</t>
  </si>
  <si>
    <t>1.志愿时长76h
2.2023级全球能源治理微专业学生并获得结业证书</t>
  </si>
  <si>
    <t>王兮月</t>
  </si>
  <si>
    <t>78.72%
（77.78%）</t>
  </si>
  <si>
    <t>10/123；1/33；7/31</t>
  </si>
  <si>
    <t>1.志愿时长87.5h
2.D级-亚太地区大学生数学建模竞赛（APMCM亚太地区大学生数学建模竞赛） 国家级 三等奖
3.D级-华教杯全国大学生数学竞赛 国家级 三等奖
4.B级-全国大学生语言文字能力大赛 国家级 二等奖
5.A级-中国国际大学生创新大赛 省部级 三等奖
6.D级-全国大学生创新能力大赛 国家级 一等奖</t>
  </si>
  <si>
    <t>马雪儿</t>
  </si>
  <si>
    <t>76.60%
（72.22%）</t>
  </si>
  <si>
    <t>9/123；3/33；1/31</t>
  </si>
  <si>
    <t>1.志愿时长851h
2.首都高等学校第十四届体育舞蹈比赛 北京市 女子P六人规定套路组第一名
3.首都高等学校第十四届体育舞蹈比赛 北京市 女子R六人规定套路组第一名
4.首都高等学校第十四届体育舞蹈比赛 北京市 女子S六人规定套路组第二名
5.首都高等学校第十四届体育舞蹈比赛 北京市 女子C六人规定套路组第二名
6.2023中国大学生体育舞蹈（团体舞）线上赛 国家级 大学甲组 L队列舞一等奖
7.首都高等学校第十六届体育舞蹈比赛 北京市 牛仔单项组第六名
8.首都高等学校第十六届体育舞蹈比赛 北京市 女子单人伦巴组第六名
9.首都高等学校第十六届体育舞蹈比赛 北京市 女子C六人规定套路组第一名
10.首都高等学校第十六届体育舞蹈比赛 北京市 女子R六人规定套路组第二名
11.首都高等学校第十六届体育舞蹈比赛 北京市 女子J六人规定套路组第一名
12.首都高等学校第十六届体育舞蹈比赛 北京市 女子S六人规定套路组第四名
13.首都高等学校第十六届体育舞蹈比赛 北京市 拉丁舞队列舞第二名
14.第十八届中国大学生体育舞蹈（国标舞）锦标赛 国家级 大学甲组单项C决赛冠军
15.第十八届中国大学生体育舞蹈（国标舞）锦标赛 国家级 大学甲组单项R决赛亚军
16.A级-“挑战杯”全国大学生课外学术科技作品竞赛 省部级 特等奖</t>
  </si>
  <si>
    <t>李思睿</t>
  </si>
  <si>
    <t>82.98%
（64.71%）</t>
  </si>
  <si>
    <t>35/123；6/33；3/31</t>
  </si>
  <si>
    <t>1.志愿时长20h</t>
  </si>
  <si>
    <t>苗堉昕</t>
  </si>
  <si>
    <t>89.36%
（77.78%）</t>
  </si>
  <si>
    <t>48/123；5/33；5/31</t>
  </si>
  <si>
    <t>1.志愿时长200h</t>
  </si>
  <si>
    <t>陈赵佳</t>
  </si>
  <si>
    <t>65.96%
（61.11%）</t>
  </si>
  <si>
    <t>84/123；8/33；9/31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</si>
</sst>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1" x14ac:knownFonts="1">
    <font>
      <sz val="11"/>
      <color theme="1"/>
      <name val="宋体"/>
      <charset val="134"/>
      <scheme val="minor"/>
    </font>
    <font>
      <sz val="11"/>
      <name val="宋体"/>
      <family val="3"/>
      <charset val="134"/>
      <scheme val="minor"/>
    </font>
    <font>
      <sz val="10"/>
      <name val="宋体"/>
      <family val="3"/>
      <charset val="134"/>
      <scheme val="minor"/>
    </font>
    <font>
      <b/>
      <sz val="10"/>
      <name val="宋体"/>
      <family val="3"/>
      <charset val="134"/>
      <scheme val="minor"/>
    </font>
    <font>
      <sz val="10"/>
      <color theme="1"/>
      <name val="宋体"/>
      <family val="3"/>
      <charset val="134"/>
      <scheme val="minor"/>
    </font>
    <font>
      <sz val="10"/>
      <color rgb="FFFF0000"/>
      <name val="宋体"/>
      <family val="3"/>
      <charset val="134"/>
      <scheme val="minor"/>
    </font>
    <font>
      <sz val="11"/>
      <color theme="1"/>
      <name val="宋体"/>
      <family val="3"/>
      <charset val="134"/>
      <scheme val="minor"/>
    </font>
    <font>
      <sz val="11"/>
      <name val="宋体"/>
      <family val="3"/>
      <charset val="134"/>
    </font>
    <font>
      <b/>
      <vertAlign val="superscript"/>
      <sz val="10"/>
      <name val="宋体"/>
      <family val="3"/>
      <charset val="134"/>
      <scheme val="minor"/>
    </font>
    <font>
      <b/>
      <vertAlign val="superscript"/>
      <sz val="10"/>
      <name val="Times New Roman"/>
      <family val="1"/>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4" fillId="0" borderId="3" xfId="0" applyNumberFormat="1" applyFont="1" applyBorder="1" applyAlignment="1">
      <alignment horizontal="center" vertical="center"/>
    </xf>
    <xf numFmtId="49" fontId="5" fillId="0" borderId="3"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xf>
    <xf numFmtId="176" fontId="2" fillId="0" borderId="3"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cellXfs>
  <cellStyles count="5">
    <cellStyle name="Normal" xfId="1" xr:uid="{00000000-0005-0000-0000-000031000000}"/>
    <cellStyle name="常规" xfId="0" builtinId="0"/>
    <cellStyle name="常规 2" xfId="2" xr:uid="{00000000-0005-0000-0000-000032000000}"/>
    <cellStyle name="常规 3" xfId="3" xr:uid="{00000000-0005-0000-0000-000033000000}"/>
    <cellStyle name="常规 4"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7"/>
  <sheetViews>
    <sheetView tabSelected="1" zoomScale="85" zoomScaleNormal="85" workbookViewId="0">
      <pane xSplit="3" ySplit="2" topLeftCell="D36" activePane="bottomRight" state="frozen"/>
      <selection pane="topRight"/>
      <selection pane="bottomLeft"/>
      <selection pane="bottomRight" activeCell="D1" sqref="D1:D1048576"/>
    </sheetView>
  </sheetViews>
  <sheetFormatPr defaultColWidth="9" defaultRowHeight="14.4" x14ac:dyDescent="0.25"/>
  <cols>
    <col min="2" max="2" width="11.21875" customWidth="1"/>
    <col min="6" max="6" width="20.44140625" customWidth="1"/>
    <col min="7" max="7" width="15.6640625" customWidth="1"/>
    <col min="12" max="12" width="20.33203125" customWidth="1"/>
    <col min="13" max="13" width="31.77734375" customWidth="1"/>
    <col min="22" max="22" width="14.21875" customWidth="1"/>
    <col min="23" max="23" width="9" style="11"/>
    <col min="24" max="24" width="55.5546875" style="11" customWidth="1"/>
    <col min="25" max="25" width="12.6640625" style="11" customWidth="1"/>
  </cols>
  <sheetData>
    <row r="1" spans="1:25" x14ac:dyDescent="0.25">
      <c r="A1" s="17" t="s">
        <v>0</v>
      </c>
      <c r="B1" s="15" t="s">
        <v>1</v>
      </c>
      <c r="C1" s="15" t="s">
        <v>2</v>
      </c>
      <c r="D1" s="15" t="s">
        <v>3</v>
      </c>
      <c r="E1" s="15" t="s">
        <v>4</v>
      </c>
      <c r="F1" s="15" t="s">
        <v>5</v>
      </c>
      <c r="G1" s="15" t="s">
        <v>6</v>
      </c>
      <c r="H1" s="24" t="s">
        <v>7</v>
      </c>
      <c r="I1" s="24" t="s">
        <v>8</v>
      </c>
      <c r="J1" s="24" t="s">
        <v>9</v>
      </c>
      <c r="K1" s="24" t="s">
        <v>10</v>
      </c>
      <c r="L1" s="24" t="s">
        <v>11</v>
      </c>
      <c r="M1" s="24" t="s">
        <v>12</v>
      </c>
      <c r="N1" s="21" t="s">
        <v>13</v>
      </c>
      <c r="O1" s="22"/>
      <c r="P1" s="23"/>
      <c r="Q1" s="17" t="s">
        <v>14</v>
      </c>
      <c r="R1" s="15" t="s">
        <v>15</v>
      </c>
      <c r="S1" s="19" t="s">
        <v>16</v>
      </c>
      <c r="T1" s="17" t="s">
        <v>17</v>
      </c>
      <c r="U1" s="17" t="s">
        <v>18</v>
      </c>
      <c r="V1" s="15" t="s">
        <v>19</v>
      </c>
      <c r="W1" s="15" t="s">
        <v>20</v>
      </c>
      <c r="X1" s="15" t="s">
        <v>21</v>
      </c>
      <c r="Y1" s="15" t="s">
        <v>22</v>
      </c>
    </row>
    <row r="2" spans="1:25" ht="60" x14ac:dyDescent="0.25">
      <c r="A2" s="18"/>
      <c r="B2" s="16"/>
      <c r="C2" s="16"/>
      <c r="D2" s="16"/>
      <c r="E2" s="16"/>
      <c r="F2" s="16"/>
      <c r="G2" s="16"/>
      <c r="H2" s="24"/>
      <c r="I2" s="24"/>
      <c r="J2" s="24"/>
      <c r="K2" s="24"/>
      <c r="L2" s="24"/>
      <c r="M2" s="24"/>
      <c r="N2" s="6" t="s">
        <v>23</v>
      </c>
      <c r="O2" s="5" t="s">
        <v>24</v>
      </c>
      <c r="P2" s="5" t="s">
        <v>25</v>
      </c>
      <c r="Q2" s="18"/>
      <c r="R2" s="16"/>
      <c r="S2" s="20"/>
      <c r="T2" s="18"/>
      <c r="U2" s="18"/>
      <c r="V2" s="16"/>
      <c r="W2" s="16"/>
      <c r="X2" s="16"/>
      <c r="Y2" s="16"/>
    </row>
    <row r="3" spans="1:25" ht="216" x14ac:dyDescent="0.25">
      <c r="A3" s="12">
        <v>1</v>
      </c>
      <c r="B3" s="10">
        <v>2022010407</v>
      </c>
      <c r="C3" s="10" t="s">
        <v>26</v>
      </c>
      <c r="D3" s="10" t="s">
        <v>27</v>
      </c>
      <c r="E3" s="10" t="s">
        <v>28</v>
      </c>
      <c r="F3" s="10" t="s">
        <v>29</v>
      </c>
      <c r="G3" s="10" t="s">
        <v>30</v>
      </c>
      <c r="H3" s="10" t="s">
        <v>31</v>
      </c>
      <c r="I3" s="10" t="s">
        <v>32</v>
      </c>
      <c r="J3" s="10" t="s">
        <v>33</v>
      </c>
      <c r="K3" s="10" t="s">
        <v>32</v>
      </c>
      <c r="L3" s="13" t="s">
        <v>34</v>
      </c>
      <c r="M3" s="10" t="s">
        <v>35</v>
      </c>
      <c r="N3" s="12">
        <v>558</v>
      </c>
      <c r="O3" s="10"/>
      <c r="P3" s="10"/>
      <c r="Q3" s="14">
        <v>75.608704453441305</v>
      </c>
      <c r="R3" s="14">
        <v>6.75</v>
      </c>
      <c r="S3" s="14">
        <v>82.358704453441305</v>
      </c>
      <c r="T3" s="12">
        <v>1</v>
      </c>
      <c r="U3" s="12">
        <v>100</v>
      </c>
      <c r="V3" s="10" t="s">
        <v>36</v>
      </c>
      <c r="W3" s="10" t="s">
        <v>33</v>
      </c>
      <c r="X3" s="10" t="s">
        <v>37</v>
      </c>
      <c r="Y3" s="12"/>
    </row>
    <row r="4" spans="1:25" ht="132" x14ac:dyDescent="0.25">
      <c r="A4" s="12">
        <v>2</v>
      </c>
      <c r="B4" s="10">
        <v>2022010452</v>
      </c>
      <c r="C4" s="10" t="s">
        <v>38</v>
      </c>
      <c r="D4" s="10" t="s">
        <v>39</v>
      </c>
      <c r="E4" s="10" t="s">
        <v>40</v>
      </c>
      <c r="F4" s="10" t="s">
        <v>29</v>
      </c>
      <c r="G4" s="10" t="s">
        <v>30</v>
      </c>
      <c r="H4" s="10" t="s">
        <v>31</v>
      </c>
      <c r="I4" s="10" t="s">
        <v>32</v>
      </c>
      <c r="J4" s="10" t="s">
        <v>33</v>
      </c>
      <c r="K4" s="10" t="s">
        <v>32</v>
      </c>
      <c r="L4" s="13" t="s">
        <v>41</v>
      </c>
      <c r="M4" s="10" t="s">
        <v>42</v>
      </c>
      <c r="N4" s="12">
        <v>593</v>
      </c>
      <c r="O4" s="10"/>
      <c r="P4" s="10"/>
      <c r="Q4" s="14">
        <v>76.389878542510104</v>
      </c>
      <c r="R4" s="14">
        <v>5.5938228438228403</v>
      </c>
      <c r="S4" s="14">
        <v>81.983701386332996</v>
      </c>
      <c r="T4" s="12">
        <v>2</v>
      </c>
      <c r="U4" s="12">
        <v>100</v>
      </c>
      <c r="V4" s="10" t="s">
        <v>36</v>
      </c>
      <c r="W4" s="10" t="s">
        <v>33</v>
      </c>
      <c r="X4" s="10" t="s">
        <v>43</v>
      </c>
      <c r="Y4" s="12"/>
    </row>
    <row r="5" spans="1:25" ht="156" x14ac:dyDescent="0.25">
      <c r="A5" s="12">
        <v>3</v>
      </c>
      <c r="B5" s="10">
        <v>2022010373</v>
      </c>
      <c r="C5" s="10" t="s">
        <v>44</v>
      </c>
      <c r="D5" s="10" t="s">
        <v>27</v>
      </c>
      <c r="E5" s="10" t="s">
        <v>45</v>
      </c>
      <c r="F5" s="10" t="s">
        <v>29</v>
      </c>
      <c r="G5" s="10" t="s">
        <v>30</v>
      </c>
      <c r="H5" s="10" t="s">
        <v>31</v>
      </c>
      <c r="I5" s="10" t="s">
        <v>32</v>
      </c>
      <c r="J5" s="10" t="s">
        <v>33</v>
      </c>
      <c r="K5" s="10" t="s">
        <v>32</v>
      </c>
      <c r="L5" s="13" t="s">
        <v>46</v>
      </c>
      <c r="M5" s="10" t="s">
        <v>47</v>
      </c>
      <c r="N5" s="12">
        <v>568</v>
      </c>
      <c r="O5" s="10"/>
      <c r="P5" s="10"/>
      <c r="Q5" s="14">
        <v>76.0182186234818</v>
      </c>
      <c r="R5" s="14">
        <v>4.8590909090909102</v>
      </c>
      <c r="S5" s="14">
        <v>80.877309532572696</v>
      </c>
      <c r="T5" s="12">
        <v>3</v>
      </c>
      <c r="U5" s="12">
        <v>100</v>
      </c>
      <c r="V5" s="10" t="s">
        <v>36</v>
      </c>
      <c r="W5" s="10" t="s">
        <v>33</v>
      </c>
      <c r="X5" s="10" t="s">
        <v>48</v>
      </c>
      <c r="Y5" s="12"/>
    </row>
    <row r="6" spans="1:25" ht="84" x14ac:dyDescent="0.25">
      <c r="A6" s="12">
        <v>4</v>
      </c>
      <c r="B6" s="10">
        <v>2022010408</v>
      </c>
      <c r="C6" s="10" t="s">
        <v>49</v>
      </c>
      <c r="D6" s="10" t="s">
        <v>39</v>
      </c>
      <c r="E6" s="10" t="s">
        <v>45</v>
      </c>
      <c r="F6" s="10" t="s">
        <v>29</v>
      </c>
      <c r="G6" s="10" t="s">
        <v>30</v>
      </c>
      <c r="H6" s="10" t="s">
        <v>31</v>
      </c>
      <c r="I6" s="10" t="s">
        <v>32</v>
      </c>
      <c r="J6" s="10" t="s">
        <v>33</v>
      </c>
      <c r="K6" s="10" t="s">
        <v>32</v>
      </c>
      <c r="L6" s="13" t="s">
        <v>50</v>
      </c>
      <c r="M6" s="10" t="s">
        <v>51</v>
      </c>
      <c r="N6" s="12">
        <v>603</v>
      </c>
      <c r="O6" s="10"/>
      <c r="P6" s="10"/>
      <c r="Q6" s="14">
        <v>75.674089068825893</v>
      </c>
      <c r="R6" s="14">
        <v>4.6500000000000004</v>
      </c>
      <c r="S6" s="14">
        <v>80.324089068825899</v>
      </c>
      <c r="T6" s="12">
        <v>4</v>
      </c>
      <c r="U6" s="12">
        <v>100</v>
      </c>
      <c r="V6" s="10" t="s">
        <v>36</v>
      </c>
      <c r="W6" s="10" t="s">
        <v>33</v>
      </c>
      <c r="X6" s="10" t="s">
        <v>52</v>
      </c>
      <c r="Y6" s="12"/>
    </row>
    <row r="7" spans="1:25" ht="324" x14ac:dyDescent="0.25">
      <c r="A7" s="12">
        <v>5</v>
      </c>
      <c r="B7" s="10">
        <v>2022010461</v>
      </c>
      <c r="C7" s="10" t="s">
        <v>53</v>
      </c>
      <c r="D7" s="10" t="s">
        <v>27</v>
      </c>
      <c r="E7" s="10" t="s">
        <v>45</v>
      </c>
      <c r="F7" s="10" t="s">
        <v>29</v>
      </c>
      <c r="G7" s="10" t="s">
        <v>30</v>
      </c>
      <c r="H7" s="10" t="s">
        <v>31</v>
      </c>
      <c r="I7" s="10" t="s">
        <v>32</v>
      </c>
      <c r="J7" s="10" t="s">
        <v>33</v>
      </c>
      <c r="K7" s="10" t="s">
        <v>32</v>
      </c>
      <c r="L7" s="13" t="s">
        <v>54</v>
      </c>
      <c r="M7" s="10" t="s">
        <v>55</v>
      </c>
      <c r="N7" s="12">
        <v>450</v>
      </c>
      <c r="O7" s="10"/>
      <c r="P7" s="10"/>
      <c r="Q7" s="14">
        <v>69.225101214574906</v>
      </c>
      <c r="R7" s="14">
        <v>9.5</v>
      </c>
      <c r="S7" s="14">
        <v>78.725101214574906</v>
      </c>
      <c r="T7" s="12">
        <v>5</v>
      </c>
      <c r="U7" s="12">
        <v>100</v>
      </c>
      <c r="V7" s="10" t="s">
        <v>56</v>
      </c>
      <c r="W7" s="10" t="s">
        <v>33</v>
      </c>
      <c r="X7" s="10" t="s">
        <v>57</v>
      </c>
      <c r="Y7" s="12"/>
    </row>
    <row r="8" spans="1:25" ht="60" x14ac:dyDescent="0.25">
      <c r="A8" s="12">
        <v>6</v>
      </c>
      <c r="B8" s="10">
        <v>2022010374</v>
      </c>
      <c r="C8" s="10" t="s">
        <v>58</v>
      </c>
      <c r="D8" s="10" t="s">
        <v>27</v>
      </c>
      <c r="E8" s="10" t="s">
        <v>28</v>
      </c>
      <c r="F8" s="10" t="s">
        <v>29</v>
      </c>
      <c r="G8" s="10" t="s">
        <v>30</v>
      </c>
      <c r="H8" s="10" t="s">
        <v>31</v>
      </c>
      <c r="I8" s="10" t="s">
        <v>32</v>
      </c>
      <c r="J8" s="10" t="s">
        <v>33</v>
      </c>
      <c r="K8" s="10" t="s">
        <v>32</v>
      </c>
      <c r="L8" s="13" t="s">
        <v>50</v>
      </c>
      <c r="M8" s="10" t="s">
        <v>59</v>
      </c>
      <c r="N8" s="12">
        <v>591</v>
      </c>
      <c r="O8" s="10"/>
      <c r="P8" s="10"/>
      <c r="Q8" s="14">
        <v>74.448987854251001</v>
      </c>
      <c r="R8" s="14">
        <v>2.7833333333333301</v>
      </c>
      <c r="S8" s="14">
        <v>77.232321187584304</v>
      </c>
      <c r="T8" s="12">
        <v>6</v>
      </c>
      <c r="U8" s="12">
        <v>100</v>
      </c>
      <c r="V8" s="10" t="s">
        <v>36</v>
      </c>
      <c r="W8" s="10" t="s">
        <v>33</v>
      </c>
      <c r="X8" s="10" t="s">
        <v>60</v>
      </c>
      <c r="Y8" s="12"/>
    </row>
    <row r="9" spans="1:25" ht="132" x14ac:dyDescent="0.25">
      <c r="A9" s="12">
        <v>7</v>
      </c>
      <c r="B9" s="10">
        <v>2022011451</v>
      </c>
      <c r="C9" s="10" t="s">
        <v>61</v>
      </c>
      <c r="D9" s="10" t="s">
        <v>39</v>
      </c>
      <c r="E9" s="10" t="s">
        <v>28</v>
      </c>
      <c r="F9" s="10" t="s">
        <v>29</v>
      </c>
      <c r="G9" s="10" t="s">
        <v>30</v>
      </c>
      <c r="H9" s="10" t="s">
        <v>31</v>
      </c>
      <c r="I9" s="10" t="s">
        <v>32</v>
      </c>
      <c r="J9" s="10" t="s">
        <v>33</v>
      </c>
      <c r="K9" s="10" t="s">
        <v>32</v>
      </c>
      <c r="L9" s="13" t="s">
        <v>62</v>
      </c>
      <c r="M9" s="10" t="s">
        <v>63</v>
      </c>
      <c r="N9" s="12">
        <v>458</v>
      </c>
      <c r="O9" s="10"/>
      <c r="P9" s="10"/>
      <c r="Q9" s="14">
        <v>71.892105263157902</v>
      </c>
      <c r="R9" s="14">
        <v>4.3101003163503204</v>
      </c>
      <c r="S9" s="14">
        <v>76.202205579508203</v>
      </c>
      <c r="T9" s="12">
        <v>7</v>
      </c>
      <c r="U9" s="12">
        <v>100</v>
      </c>
      <c r="V9" s="10" t="s">
        <v>36</v>
      </c>
      <c r="W9" s="10" t="s">
        <v>33</v>
      </c>
      <c r="X9" s="10" t="s">
        <v>64</v>
      </c>
      <c r="Y9" s="12"/>
    </row>
    <row r="10" spans="1:25" ht="60" x14ac:dyDescent="0.25">
      <c r="A10" s="12">
        <v>8</v>
      </c>
      <c r="B10" s="10">
        <v>2022010100</v>
      </c>
      <c r="C10" s="10" t="s">
        <v>65</v>
      </c>
      <c r="D10" s="10" t="s">
        <v>27</v>
      </c>
      <c r="E10" s="10" t="s">
        <v>28</v>
      </c>
      <c r="F10" s="10" t="s">
        <v>29</v>
      </c>
      <c r="G10" s="10" t="s">
        <v>30</v>
      </c>
      <c r="H10" s="10" t="s">
        <v>31</v>
      </c>
      <c r="I10" s="10" t="s">
        <v>32</v>
      </c>
      <c r="J10" s="10" t="s">
        <v>33</v>
      </c>
      <c r="K10" s="10" t="s">
        <v>32</v>
      </c>
      <c r="L10" s="13" t="s">
        <v>66</v>
      </c>
      <c r="M10" s="10" t="s">
        <v>67</v>
      </c>
      <c r="N10" s="12">
        <v>626</v>
      </c>
      <c r="O10" s="10"/>
      <c r="P10" s="10"/>
      <c r="Q10" s="14">
        <v>74.373279352226703</v>
      </c>
      <c r="R10" s="14">
        <v>1.575</v>
      </c>
      <c r="S10" s="14">
        <v>75.948279352226706</v>
      </c>
      <c r="T10" s="12">
        <v>8</v>
      </c>
      <c r="U10" s="12">
        <v>100</v>
      </c>
      <c r="V10" s="10" t="s">
        <v>36</v>
      </c>
      <c r="W10" s="10" t="s">
        <v>33</v>
      </c>
      <c r="X10" s="10" t="s">
        <v>68</v>
      </c>
      <c r="Y10" s="12"/>
    </row>
    <row r="11" spans="1:25" ht="84" x14ac:dyDescent="0.25">
      <c r="A11" s="12">
        <v>9</v>
      </c>
      <c r="B11" s="10">
        <v>2022010422</v>
      </c>
      <c r="C11" s="10" t="s">
        <v>69</v>
      </c>
      <c r="D11" s="10" t="s">
        <v>39</v>
      </c>
      <c r="E11" s="10" t="s">
        <v>40</v>
      </c>
      <c r="F11" s="10" t="s">
        <v>29</v>
      </c>
      <c r="G11" s="10" t="s">
        <v>30</v>
      </c>
      <c r="H11" s="10" t="s">
        <v>31</v>
      </c>
      <c r="I11" s="10" t="s">
        <v>32</v>
      </c>
      <c r="J11" s="10" t="s">
        <v>33</v>
      </c>
      <c r="K11" s="10" t="s">
        <v>32</v>
      </c>
      <c r="L11" s="13" t="s">
        <v>70</v>
      </c>
      <c r="M11" s="10" t="s">
        <v>71</v>
      </c>
      <c r="N11" s="12">
        <v>567</v>
      </c>
      <c r="O11" s="10"/>
      <c r="P11" s="10"/>
      <c r="Q11" s="14">
        <v>72.976113360323893</v>
      </c>
      <c r="R11" s="14">
        <f>3.19318181818182-0.375</f>
        <v>2.8181818181818201</v>
      </c>
      <c r="S11" s="14">
        <v>75.794295178505706</v>
      </c>
      <c r="T11" s="12">
        <v>9</v>
      </c>
      <c r="U11" s="12">
        <v>100</v>
      </c>
      <c r="V11" s="10" t="s">
        <v>36</v>
      </c>
      <c r="W11" s="10" t="s">
        <v>33</v>
      </c>
      <c r="X11" s="10" t="s">
        <v>72</v>
      </c>
      <c r="Y11" s="12"/>
    </row>
    <row r="12" spans="1:25" ht="48" x14ac:dyDescent="0.25">
      <c r="A12" s="12">
        <v>10</v>
      </c>
      <c r="B12" s="10">
        <v>2022010500</v>
      </c>
      <c r="C12" s="10" t="s">
        <v>73</v>
      </c>
      <c r="D12" s="10" t="s">
        <v>27</v>
      </c>
      <c r="E12" s="10" t="s">
        <v>28</v>
      </c>
      <c r="F12" s="10" t="s">
        <v>29</v>
      </c>
      <c r="G12" s="10" t="s">
        <v>30</v>
      </c>
      <c r="H12" s="10" t="s">
        <v>31</v>
      </c>
      <c r="I12" s="10" t="s">
        <v>32</v>
      </c>
      <c r="J12" s="10" t="s">
        <v>33</v>
      </c>
      <c r="K12" s="10" t="s">
        <v>32</v>
      </c>
      <c r="L12" s="13" t="s">
        <v>74</v>
      </c>
      <c r="M12" s="10" t="s">
        <v>75</v>
      </c>
      <c r="N12" s="12">
        <v>545</v>
      </c>
      <c r="O12" s="10"/>
      <c r="P12" s="10"/>
      <c r="Q12" s="14">
        <v>73.230769230769198</v>
      </c>
      <c r="R12" s="14">
        <v>2.5071428571428598</v>
      </c>
      <c r="S12" s="14">
        <v>75.737912087912093</v>
      </c>
      <c r="T12" s="12">
        <v>10</v>
      </c>
      <c r="U12" s="12">
        <v>100</v>
      </c>
      <c r="V12" s="10" t="s">
        <v>36</v>
      </c>
      <c r="W12" s="10" t="s">
        <v>33</v>
      </c>
      <c r="X12" s="10" t="s">
        <v>76</v>
      </c>
      <c r="Y12" s="12"/>
    </row>
    <row r="13" spans="1:25" ht="48" x14ac:dyDescent="0.25">
      <c r="A13" s="12">
        <v>11</v>
      </c>
      <c r="B13" s="10">
        <v>2022010436</v>
      </c>
      <c r="C13" s="10" t="s">
        <v>77</v>
      </c>
      <c r="D13" s="10" t="s">
        <v>27</v>
      </c>
      <c r="E13" s="10" t="s">
        <v>45</v>
      </c>
      <c r="F13" s="10" t="s">
        <v>29</v>
      </c>
      <c r="G13" s="10" t="s">
        <v>30</v>
      </c>
      <c r="H13" s="10" t="s">
        <v>31</v>
      </c>
      <c r="I13" s="10" t="s">
        <v>32</v>
      </c>
      <c r="J13" s="10" t="s">
        <v>33</v>
      </c>
      <c r="K13" s="10" t="s">
        <v>32</v>
      </c>
      <c r="L13" s="13" t="s">
        <v>78</v>
      </c>
      <c r="M13" s="10" t="s">
        <v>79</v>
      </c>
      <c r="N13" s="12">
        <v>548</v>
      </c>
      <c r="O13" s="10"/>
      <c r="P13" s="10"/>
      <c r="Q13" s="14">
        <v>73.137854251012101</v>
      </c>
      <c r="R13" s="14">
        <v>2.5904761904761902</v>
      </c>
      <c r="S13" s="14">
        <v>75.728330441488296</v>
      </c>
      <c r="T13" s="12">
        <v>11</v>
      </c>
      <c r="U13" s="12">
        <v>100</v>
      </c>
      <c r="V13" s="10" t="s">
        <v>36</v>
      </c>
      <c r="W13" s="10" t="s">
        <v>33</v>
      </c>
      <c r="X13" s="10" t="s">
        <v>80</v>
      </c>
      <c r="Y13" s="12"/>
    </row>
    <row r="14" spans="1:25" ht="24" x14ac:dyDescent="0.25">
      <c r="A14" s="12">
        <v>12</v>
      </c>
      <c r="B14" s="10">
        <v>2022010384</v>
      </c>
      <c r="C14" s="10" t="s">
        <v>81</v>
      </c>
      <c r="D14" s="10" t="s">
        <v>39</v>
      </c>
      <c r="E14" s="10" t="s">
        <v>40</v>
      </c>
      <c r="F14" s="10" t="s">
        <v>29</v>
      </c>
      <c r="G14" s="10" t="s">
        <v>30</v>
      </c>
      <c r="H14" s="10" t="s">
        <v>31</v>
      </c>
      <c r="I14" s="10" t="s">
        <v>32</v>
      </c>
      <c r="J14" s="10" t="s">
        <v>33</v>
      </c>
      <c r="K14" s="10" t="s">
        <v>32</v>
      </c>
      <c r="L14" s="13" t="s">
        <v>82</v>
      </c>
      <c r="M14" s="10" t="s">
        <v>83</v>
      </c>
      <c r="N14" s="12">
        <v>443</v>
      </c>
      <c r="O14" s="10"/>
      <c r="P14" s="10"/>
      <c r="Q14" s="14">
        <v>73.075910931174107</v>
      </c>
      <c r="R14" s="14">
        <v>2.6</v>
      </c>
      <c r="S14" s="14">
        <v>75.675910931174101</v>
      </c>
      <c r="T14" s="12">
        <v>12</v>
      </c>
      <c r="U14" s="12">
        <v>100</v>
      </c>
      <c r="V14" s="10" t="s">
        <v>36</v>
      </c>
      <c r="W14" s="10" t="s">
        <v>33</v>
      </c>
      <c r="X14" s="10" t="s">
        <v>84</v>
      </c>
      <c r="Y14" s="12"/>
    </row>
    <row r="15" spans="1:25" ht="60" x14ac:dyDescent="0.25">
      <c r="A15" s="12">
        <v>13</v>
      </c>
      <c r="B15" s="10">
        <v>2022010499</v>
      </c>
      <c r="C15" s="10" t="s">
        <v>85</v>
      </c>
      <c r="D15" s="10" t="s">
        <v>27</v>
      </c>
      <c r="E15" s="10" t="s">
        <v>40</v>
      </c>
      <c r="F15" s="10" t="s">
        <v>29</v>
      </c>
      <c r="G15" s="10" t="s">
        <v>30</v>
      </c>
      <c r="H15" s="10" t="s">
        <v>31</v>
      </c>
      <c r="I15" s="10" t="s">
        <v>32</v>
      </c>
      <c r="J15" s="10" t="s">
        <v>33</v>
      </c>
      <c r="K15" s="10" t="s">
        <v>32</v>
      </c>
      <c r="L15" s="13" t="s">
        <v>86</v>
      </c>
      <c r="M15" s="10" t="s">
        <v>87</v>
      </c>
      <c r="N15" s="12">
        <v>467</v>
      </c>
      <c r="O15" s="10"/>
      <c r="P15" s="10"/>
      <c r="Q15" s="14">
        <v>72.215587044534402</v>
      </c>
      <c r="R15" s="14">
        <v>3.24404761904762</v>
      </c>
      <c r="S15" s="14">
        <v>75.459634663581994</v>
      </c>
      <c r="T15" s="12">
        <v>13</v>
      </c>
      <c r="U15" s="12">
        <v>100</v>
      </c>
      <c r="V15" s="10" t="s">
        <v>36</v>
      </c>
      <c r="W15" s="10" t="s">
        <v>33</v>
      </c>
      <c r="X15" s="10" t="s">
        <v>88</v>
      </c>
      <c r="Y15" s="12"/>
    </row>
    <row r="16" spans="1:25" ht="60" x14ac:dyDescent="0.25">
      <c r="A16" s="12">
        <v>14</v>
      </c>
      <c r="B16" s="10">
        <v>2022010518</v>
      </c>
      <c r="C16" s="10" t="s">
        <v>89</v>
      </c>
      <c r="D16" s="10" t="s">
        <v>39</v>
      </c>
      <c r="E16" s="10" t="s">
        <v>28</v>
      </c>
      <c r="F16" s="10" t="s">
        <v>29</v>
      </c>
      <c r="G16" s="10" t="s">
        <v>30</v>
      </c>
      <c r="H16" s="10" t="s">
        <v>31</v>
      </c>
      <c r="I16" s="10" t="s">
        <v>32</v>
      </c>
      <c r="J16" s="10" t="s">
        <v>33</v>
      </c>
      <c r="K16" s="10" t="s">
        <v>32</v>
      </c>
      <c r="L16" s="13" t="s">
        <v>90</v>
      </c>
      <c r="M16" s="10" t="s">
        <v>91</v>
      </c>
      <c r="N16" s="12">
        <v>545</v>
      </c>
      <c r="O16" s="10"/>
      <c r="P16" s="10"/>
      <c r="Q16" s="14">
        <v>73.203238866396802</v>
      </c>
      <c r="R16" s="14">
        <v>1.85</v>
      </c>
      <c r="S16" s="14">
        <v>75.053238866396796</v>
      </c>
      <c r="T16" s="12">
        <v>14</v>
      </c>
      <c r="U16" s="12">
        <v>100</v>
      </c>
      <c r="V16" s="10" t="s">
        <v>36</v>
      </c>
      <c r="W16" s="10" t="s">
        <v>33</v>
      </c>
      <c r="X16" s="10" t="s">
        <v>92</v>
      </c>
      <c r="Y16" s="12"/>
    </row>
    <row r="17" spans="1:25" x14ac:dyDescent="0.25">
      <c r="A17" s="12">
        <v>15</v>
      </c>
      <c r="B17" s="10">
        <v>2022010837</v>
      </c>
      <c r="C17" s="10" t="s">
        <v>93</v>
      </c>
      <c r="D17" s="10" t="s">
        <v>39</v>
      </c>
      <c r="E17" s="10" t="s">
        <v>94</v>
      </c>
      <c r="F17" s="10" t="s">
        <v>29</v>
      </c>
      <c r="G17" s="10" t="s">
        <v>30</v>
      </c>
      <c r="H17" s="10" t="s">
        <v>31</v>
      </c>
      <c r="I17" s="10" t="s">
        <v>32</v>
      </c>
      <c r="J17" s="10" t="s">
        <v>33</v>
      </c>
      <c r="K17" s="10" t="s">
        <v>32</v>
      </c>
      <c r="L17" s="13" t="s">
        <v>95</v>
      </c>
      <c r="M17" s="10" t="s">
        <v>96</v>
      </c>
      <c r="N17" s="12">
        <v>503</v>
      </c>
      <c r="O17" s="10"/>
      <c r="P17" s="10"/>
      <c r="Q17" s="14">
        <v>73.020850202429202</v>
      </c>
      <c r="R17" s="14">
        <v>2</v>
      </c>
      <c r="S17" s="14">
        <v>75.020850202429202</v>
      </c>
      <c r="T17" s="12">
        <v>15</v>
      </c>
      <c r="U17" s="12">
        <v>100</v>
      </c>
      <c r="V17" s="10" t="s">
        <v>36</v>
      </c>
      <c r="W17" s="10" t="s">
        <v>33</v>
      </c>
      <c r="X17" s="10" t="s">
        <v>97</v>
      </c>
      <c r="Y17" s="12"/>
    </row>
    <row r="18" spans="1:25" ht="24" x14ac:dyDescent="0.25">
      <c r="A18" s="12">
        <v>16</v>
      </c>
      <c r="B18" s="10">
        <v>2022010454</v>
      </c>
      <c r="C18" s="10" t="s">
        <v>98</v>
      </c>
      <c r="D18" s="10" t="s">
        <v>39</v>
      </c>
      <c r="E18" s="10" t="s">
        <v>28</v>
      </c>
      <c r="F18" s="10" t="s">
        <v>29</v>
      </c>
      <c r="G18" s="10" t="s">
        <v>30</v>
      </c>
      <c r="H18" s="10" t="s">
        <v>31</v>
      </c>
      <c r="I18" s="10" t="s">
        <v>32</v>
      </c>
      <c r="J18" s="10" t="s">
        <v>33</v>
      </c>
      <c r="K18" s="10" t="s">
        <v>32</v>
      </c>
      <c r="L18" s="13" t="s">
        <v>99</v>
      </c>
      <c r="M18" s="10" t="s">
        <v>100</v>
      </c>
      <c r="N18" s="12">
        <v>535</v>
      </c>
      <c r="O18" s="10"/>
      <c r="P18" s="10"/>
      <c r="Q18" s="14">
        <v>72.115789473684202</v>
      </c>
      <c r="R18" s="14">
        <v>2.4</v>
      </c>
      <c r="S18" s="14">
        <v>74.515789473684194</v>
      </c>
      <c r="T18" s="12">
        <v>16</v>
      </c>
      <c r="U18" s="12">
        <v>100</v>
      </c>
      <c r="V18" s="10" t="s">
        <v>36</v>
      </c>
      <c r="W18" s="10" t="s">
        <v>33</v>
      </c>
      <c r="X18" s="10" t="s">
        <v>101</v>
      </c>
      <c r="Y18" s="12"/>
    </row>
    <row r="19" spans="1:25" x14ac:dyDescent="0.25">
      <c r="A19" s="12">
        <v>17</v>
      </c>
      <c r="B19" s="10">
        <v>2022010478</v>
      </c>
      <c r="C19" s="10" t="s">
        <v>102</v>
      </c>
      <c r="D19" s="10" t="s">
        <v>39</v>
      </c>
      <c r="E19" s="10" t="s">
        <v>40</v>
      </c>
      <c r="F19" s="10" t="s">
        <v>29</v>
      </c>
      <c r="G19" s="10" t="s">
        <v>30</v>
      </c>
      <c r="H19" s="10" t="s">
        <v>31</v>
      </c>
      <c r="I19" s="10" t="s">
        <v>32</v>
      </c>
      <c r="J19" s="10" t="s">
        <v>33</v>
      </c>
      <c r="K19" s="10" t="s">
        <v>32</v>
      </c>
      <c r="L19" s="13" t="s">
        <v>103</v>
      </c>
      <c r="M19" s="10" t="s">
        <v>104</v>
      </c>
      <c r="N19" s="12">
        <v>532</v>
      </c>
      <c r="O19" s="10"/>
      <c r="P19" s="10"/>
      <c r="Q19" s="14">
        <v>72.453036437246993</v>
      </c>
      <c r="R19" s="14">
        <v>2</v>
      </c>
      <c r="S19" s="14">
        <v>74.453036437246993</v>
      </c>
      <c r="T19" s="12">
        <v>17</v>
      </c>
      <c r="U19" s="12">
        <v>100</v>
      </c>
      <c r="V19" s="10" t="s">
        <v>36</v>
      </c>
      <c r="W19" s="10" t="s">
        <v>33</v>
      </c>
      <c r="X19" s="10" t="s">
        <v>105</v>
      </c>
      <c r="Y19" s="12"/>
    </row>
    <row r="20" spans="1:25" ht="24" x14ac:dyDescent="0.25">
      <c r="A20" s="12">
        <v>18</v>
      </c>
      <c r="B20" s="10">
        <v>2022010397</v>
      </c>
      <c r="C20" s="10" t="s">
        <v>106</v>
      </c>
      <c r="D20" s="10" t="s">
        <v>27</v>
      </c>
      <c r="E20" s="10" t="s">
        <v>28</v>
      </c>
      <c r="F20" s="10" t="s">
        <v>29</v>
      </c>
      <c r="G20" s="10" t="s">
        <v>30</v>
      </c>
      <c r="H20" s="10" t="s">
        <v>31</v>
      </c>
      <c r="I20" s="10" t="s">
        <v>32</v>
      </c>
      <c r="J20" s="10" t="s">
        <v>33</v>
      </c>
      <c r="K20" s="10" t="s">
        <v>32</v>
      </c>
      <c r="L20" s="13" t="s">
        <v>50</v>
      </c>
      <c r="M20" s="10" t="s">
        <v>107</v>
      </c>
      <c r="N20" s="12">
        <v>580</v>
      </c>
      <c r="O20" s="10"/>
      <c r="P20" s="10"/>
      <c r="Q20" s="14">
        <v>73.230769230769198</v>
      </c>
      <c r="R20" s="14">
        <v>1.05</v>
      </c>
      <c r="S20" s="14">
        <v>74.280769230769195</v>
      </c>
      <c r="T20" s="12">
        <v>18</v>
      </c>
      <c r="U20" s="12">
        <v>100</v>
      </c>
      <c r="V20" s="10" t="s">
        <v>36</v>
      </c>
      <c r="W20" s="10" t="s">
        <v>33</v>
      </c>
      <c r="X20" s="10" t="s">
        <v>108</v>
      </c>
      <c r="Y20" s="12"/>
    </row>
    <row r="21" spans="1:25" x14ac:dyDescent="0.25">
      <c r="A21" s="12">
        <v>19</v>
      </c>
      <c r="B21" s="10">
        <v>2022010412</v>
      </c>
      <c r="C21" s="10" t="s">
        <v>109</v>
      </c>
      <c r="D21" s="10" t="s">
        <v>39</v>
      </c>
      <c r="E21" s="10" t="s">
        <v>28</v>
      </c>
      <c r="F21" s="10" t="s">
        <v>29</v>
      </c>
      <c r="G21" s="10" t="s">
        <v>30</v>
      </c>
      <c r="H21" s="10" t="s">
        <v>31</v>
      </c>
      <c r="I21" s="10" t="s">
        <v>32</v>
      </c>
      <c r="J21" s="10" t="s">
        <v>33</v>
      </c>
      <c r="K21" s="10" t="s">
        <v>32</v>
      </c>
      <c r="L21" s="13" t="s">
        <v>110</v>
      </c>
      <c r="M21" s="10" t="s">
        <v>111</v>
      </c>
      <c r="N21" s="12">
        <v>447</v>
      </c>
      <c r="O21" s="10"/>
      <c r="P21" s="10"/>
      <c r="Q21" s="14">
        <v>72.263765182186205</v>
      </c>
      <c r="R21" s="14">
        <v>1.75</v>
      </c>
      <c r="S21" s="14">
        <v>74.013765182186205</v>
      </c>
      <c r="T21" s="12">
        <v>19</v>
      </c>
      <c r="U21" s="12">
        <v>100</v>
      </c>
      <c r="V21" s="10" t="s">
        <v>36</v>
      </c>
      <c r="W21" s="10" t="s">
        <v>33</v>
      </c>
      <c r="X21" s="10" t="s">
        <v>112</v>
      </c>
      <c r="Y21" s="12"/>
    </row>
    <row r="22" spans="1:25" x14ac:dyDescent="0.25">
      <c r="A22" s="12">
        <v>20</v>
      </c>
      <c r="B22" s="10">
        <v>2022010449</v>
      </c>
      <c r="C22" s="10" t="s">
        <v>113</v>
      </c>
      <c r="D22" s="10" t="s">
        <v>39</v>
      </c>
      <c r="E22" s="10" t="s">
        <v>28</v>
      </c>
      <c r="F22" s="10" t="s">
        <v>29</v>
      </c>
      <c r="G22" s="10" t="s">
        <v>30</v>
      </c>
      <c r="H22" s="10" t="s">
        <v>31</v>
      </c>
      <c r="I22" s="10" t="s">
        <v>32</v>
      </c>
      <c r="J22" s="10" t="s">
        <v>33</v>
      </c>
      <c r="K22" s="10" t="s">
        <v>32</v>
      </c>
      <c r="L22" s="13" t="s">
        <v>114</v>
      </c>
      <c r="M22" s="10" t="s">
        <v>115</v>
      </c>
      <c r="N22" s="12">
        <v>525</v>
      </c>
      <c r="O22" s="10"/>
      <c r="P22" s="10"/>
      <c r="Q22" s="14">
        <v>73.347773279352197</v>
      </c>
      <c r="R22" s="14">
        <v>0.5</v>
      </c>
      <c r="S22" s="14">
        <v>73.847773279352197</v>
      </c>
      <c r="T22" s="12">
        <v>20</v>
      </c>
      <c r="U22" s="12">
        <v>100</v>
      </c>
      <c r="V22" s="10" t="s">
        <v>36</v>
      </c>
      <c r="W22" s="10" t="s">
        <v>33</v>
      </c>
      <c r="X22" s="10" t="s">
        <v>116</v>
      </c>
      <c r="Y22" s="12"/>
    </row>
    <row r="23" spans="1:25" ht="96" x14ac:dyDescent="0.25">
      <c r="A23" s="12">
        <v>21</v>
      </c>
      <c r="B23" s="10">
        <v>2022010390</v>
      </c>
      <c r="C23" s="10" t="s">
        <v>117</v>
      </c>
      <c r="D23" s="10" t="s">
        <v>39</v>
      </c>
      <c r="E23" s="10" t="s">
        <v>28</v>
      </c>
      <c r="F23" s="10" t="s">
        <v>29</v>
      </c>
      <c r="G23" s="10" t="s">
        <v>30</v>
      </c>
      <c r="H23" s="10" t="s">
        <v>31</v>
      </c>
      <c r="I23" s="10" t="s">
        <v>32</v>
      </c>
      <c r="J23" s="10" t="s">
        <v>33</v>
      </c>
      <c r="K23" s="10" t="s">
        <v>32</v>
      </c>
      <c r="L23" s="13" t="s">
        <v>118</v>
      </c>
      <c r="M23" s="10" t="s">
        <v>119</v>
      </c>
      <c r="N23" s="12">
        <v>584</v>
      </c>
      <c r="O23" s="10"/>
      <c r="P23" s="10"/>
      <c r="Q23" s="14">
        <v>71.2623481781376</v>
      </c>
      <c r="R23" s="14">
        <v>2.5520833333333299</v>
      </c>
      <c r="S23" s="14">
        <v>73.814431511471</v>
      </c>
      <c r="T23" s="12">
        <v>21</v>
      </c>
      <c r="U23" s="12">
        <v>100</v>
      </c>
      <c r="V23" s="10" t="s">
        <v>36</v>
      </c>
      <c r="W23" s="10" t="s">
        <v>33</v>
      </c>
      <c r="X23" s="10" t="s">
        <v>120</v>
      </c>
      <c r="Y23" s="12"/>
    </row>
    <row r="24" spans="1:25" x14ac:dyDescent="0.25">
      <c r="A24" s="12">
        <v>22</v>
      </c>
      <c r="B24" s="10">
        <v>2022010364</v>
      </c>
      <c r="C24" s="10" t="s">
        <v>121</v>
      </c>
      <c r="D24" s="10" t="s">
        <v>27</v>
      </c>
      <c r="E24" s="10" t="s">
        <v>28</v>
      </c>
      <c r="F24" s="10" t="s">
        <v>29</v>
      </c>
      <c r="G24" s="10" t="s">
        <v>30</v>
      </c>
      <c r="H24" s="10" t="s">
        <v>31</v>
      </c>
      <c r="I24" s="10" t="s">
        <v>32</v>
      </c>
      <c r="J24" s="10" t="s">
        <v>33</v>
      </c>
      <c r="K24" s="10" t="s">
        <v>32</v>
      </c>
      <c r="L24" s="13" t="s">
        <v>122</v>
      </c>
      <c r="M24" s="10" t="s">
        <v>123</v>
      </c>
      <c r="N24" s="12">
        <v>547</v>
      </c>
      <c r="O24" s="10"/>
      <c r="P24" s="10"/>
      <c r="Q24" s="14">
        <v>71.482591093117406</v>
      </c>
      <c r="R24" s="14">
        <v>2</v>
      </c>
      <c r="S24" s="14">
        <v>73.482591093117406</v>
      </c>
      <c r="T24" s="12">
        <v>22</v>
      </c>
      <c r="U24" s="12">
        <v>100</v>
      </c>
      <c r="V24" s="10" t="s">
        <v>36</v>
      </c>
      <c r="W24" s="10" t="s">
        <v>33</v>
      </c>
      <c r="X24" s="10" t="s">
        <v>124</v>
      </c>
      <c r="Y24" s="12"/>
    </row>
    <row r="25" spans="1:25" ht="24" x14ac:dyDescent="0.25">
      <c r="A25" s="12">
        <v>23</v>
      </c>
      <c r="B25" s="10">
        <v>2022010512</v>
      </c>
      <c r="C25" s="10" t="s">
        <v>125</v>
      </c>
      <c r="D25" s="10" t="s">
        <v>39</v>
      </c>
      <c r="E25" s="10" t="s">
        <v>94</v>
      </c>
      <c r="F25" s="10" t="s">
        <v>29</v>
      </c>
      <c r="G25" s="10" t="s">
        <v>30</v>
      </c>
      <c r="H25" s="10" t="s">
        <v>31</v>
      </c>
      <c r="I25" s="10" t="s">
        <v>32</v>
      </c>
      <c r="J25" s="10" t="s">
        <v>33</v>
      </c>
      <c r="K25" s="10" t="s">
        <v>32</v>
      </c>
      <c r="L25" s="13" t="s">
        <v>126</v>
      </c>
      <c r="M25" s="10" t="s">
        <v>127</v>
      </c>
      <c r="N25" s="12">
        <v>455</v>
      </c>
      <c r="O25" s="10"/>
      <c r="P25" s="10"/>
      <c r="Q25" s="14">
        <v>71.269230769230802</v>
      </c>
      <c r="R25" s="14">
        <v>2.2000000000000002</v>
      </c>
      <c r="S25" s="14">
        <v>73.469230769230805</v>
      </c>
      <c r="T25" s="12">
        <v>23</v>
      </c>
      <c r="U25" s="12">
        <v>100</v>
      </c>
      <c r="V25" s="10" t="s">
        <v>36</v>
      </c>
      <c r="W25" s="10" t="s">
        <v>33</v>
      </c>
      <c r="X25" s="10" t="s">
        <v>128</v>
      </c>
      <c r="Y25" s="12"/>
    </row>
    <row r="26" spans="1:25" x14ac:dyDescent="0.25">
      <c r="A26" s="12">
        <v>24</v>
      </c>
      <c r="B26" s="10">
        <v>2022010482</v>
      </c>
      <c r="C26" s="10" t="s">
        <v>129</v>
      </c>
      <c r="D26" s="10" t="s">
        <v>39</v>
      </c>
      <c r="E26" s="10" t="s">
        <v>40</v>
      </c>
      <c r="F26" s="10" t="s">
        <v>29</v>
      </c>
      <c r="G26" s="10" t="s">
        <v>30</v>
      </c>
      <c r="H26" s="10" t="s">
        <v>31</v>
      </c>
      <c r="I26" s="10" t="s">
        <v>32</v>
      </c>
      <c r="J26" s="10" t="s">
        <v>33</v>
      </c>
      <c r="K26" s="10" t="s">
        <v>32</v>
      </c>
      <c r="L26" s="13" t="s">
        <v>130</v>
      </c>
      <c r="M26" s="10" t="s">
        <v>131</v>
      </c>
      <c r="N26" s="12">
        <v>532</v>
      </c>
      <c r="O26" s="10"/>
      <c r="P26" s="10"/>
      <c r="Q26" s="14">
        <v>71.427530364372501</v>
      </c>
      <c r="R26" s="14">
        <v>2</v>
      </c>
      <c r="S26" s="14">
        <v>73.427530364372501</v>
      </c>
      <c r="T26" s="12">
        <v>24</v>
      </c>
      <c r="U26" s="12">
        <v>100</v>
      </c>
      <c r="V26" s="10" t="s">
        <v>36</v>
      </c>
      <c r="W26" s="10" t="s">
        <v>33</v>
      </c>
      <c r="X26" s="10" t="s">
        <v>132</v>
      </c>
      <c r="Y26" s="12"/>
    </row>
    <row r="27" spans="1:25" ht="108" x14ac:dyDescent="0.25">
      <c r="A27" s="12">
        <v>25</v>
      </c>
      <c r="B27" s="10">
        <v>2022010584</v>
      </c>
      <c r="C27" s="10" t="s">
        <v>133</v>
      </c>
      <c r="D27" s="10" t="s">
        <v>27</v>
      </c>
      <c r="E27" s="10" t="s">
        <v>45</v>
      </c>
      <c r="F27" s="10" t="s">
        <v>29</v>
      </c>
      <c r="G27" s="10" t="s">
        <v>30</v>
      </c>
      <c r="H27" s="10" t="s">
        <v>31</v>
      </c>
      <c r="I27" s="10" t="s">
        <v>32</v>
      </c>
      <c r="J27" s="10" t="s">
        <v>33</v>
      </c>
      <c r="K27" s="10" t="s">
        <v>32</v>
      </c>
      <c r="L27" s="13" t="s">
        <v>134</v>
      </c>
      <c r="M27" s="10" t="s">
        <v>135</v>
      </c>
      <c r="N27" s="12">
        <v>574</v>
      </c>
      <c r="O27" s="10"/>
      <c r="P27" s="10"/>
      <c r="Q27" s="14">
        <v>67.129352226720599</v>
      </c>
      <c r="R27" s="14">
        <v>6.0530303030303001</v>
      </c>
      <c r="S27" s="14">
        <v>73.182382529750896</v>
      </c>
      <c r="T27" s="12">
        <v>25</v>
      </c>
      <c r="U27" s="12">
        <v>100</v>
      </c>
      <c r="V27" s="10" t="s">
        <v>136</v>
      </c>
      <c r="W27" s="10" t="s">
        <v>33</v>
      </c>
      <c r="X27" s="10" t="s">
        <v>137</v>
      </c>
      <c r="Y27" s="12"/>
    </row>
    <row r="28" spans="1:25" ht="24" x14ac:dyDescent="0.25">
      <c r="A28" s="12">
        <v>26</v>
      </c>
      <c r="B28" s="10">
        <v>2022010429</v>
      </c>
      <c r="C28" s="10" t="s">
        <v>138</v>
      </c>
      <c r="D28" s="10" t="s">
        <v>27</v>
      </c>
      <c r="E28" s="10" t="s">
        <v>28</v>
      </c>
      <c r="F28" s="10" t="s">
        <v>29</v>
      </c>
      <c r="G28" s="10" t="s">
        <v>30</v>
      </c>
      <c r="H28" s="10" t="s">
        <v>31</v>
      </c>
      <c r="I28" s="10" t="s">
        <v>32</v>
      </c>
      <c r="J28" s="10" t="s">
        <v>33</v>
      </c>
      <c r="K28" s="10" t="s">
        <v>32</v>
      </c>
      <c r="L28" s="13" t="s">
        <v>122</v>
      </c>
      <c r="M28" s="10" t="s">
        <v>139</v>
      </c>
      <c r="N28" s="12">
        <v>498</v>
      </c>
      <c r="O28" s="10"/>
      <c r="P28" s="10"/>
      <c r="Q28" s="14">
        <v>70.990485829959496</v>
      </c>
      <c r="R28" s="14">
        <v>2</v>
      </c>
      <c r="S28" s="14">
        <v>72.990485829959496</v>
      </c>
      <c r="T28" s="12">
        <v>26</v>
      </c>
      <c r="U28" s="12">
        <v>100</v>
      </c>
      <c r="V28" s="10" t="s">
        <v>140</v>
      </c>
      <c r="W28" s="10" t="s">
        <v>33</v>
      </c>
      <c r="X28" s="10" t="s">
        <v>141</v>
      </c>
      <c r="Y28" s="12"/>
    </row>
    <row r="29" spans="1:25" ht="24" x14ac:dyDescent="0.25">
      <c r="A29" s="12">
        <v>27</v>
      </c>
      <c r="B29" s="10">
        <v>2022010383</v>
      </c>
      <c r="C29" s="10" t="s">
        <v>142</v>
      </c>
      <c r="D29" s="10" t="s">
        <v>39</v>
      </c>
      <c r="E29" s="10" t="s">
        <v>28</v>
      </c>
      <c r="F29" s="10" t="s">
        <v>29</v>
      </c>
      <c r="G29" s="10" t="s">
        <v>30</v>
      </c>
      <c r="H29" s="10" t="s">
        <v>31</v>
      </c>
      <c r="I29" s="10" t="s">
        <v>32</v>
      </c>
      <c r="J29" s="10" t="s">
        <v>33</v>
      </c>
      <c r="K29" s="10" t="s">
        <v>32</v>
      </c>
      <c r="L29" s="13" t="s">
        <v>143</v>
      </c>
      <c r="M29" s="10" t="s">
        <v>144</v>
      </c>
      <c r="N29" s="12">
        <v>490</v>
      </c>
      <c r="O29" s="10"/>
      <c r="P29" s="10"/>
      <c r="Q29" s="14">
        <v>70.918218623481806</v>
      </c>
      <c r="R29" s="14">
        <v>1.9</v>
      </c>
      <c r="S29" s="14">
        <v>72.818218623481798</v>
      </c>
      <c r="T29" s="12">
        <v>27</v>
      </c>
      <c r="U29" s="12">
        <v>100</v>
      </c>
      <c r="V29" s="10" t="s">
        <v>36</v>
      </c>
      <c r="W29" s="10" t="s">
        <v>33</v>
      </c>
      <c r="X29" s="10" t="s">
        <v>145</v>
      </c>
      <c r="Y29" s="12"/>
    </row>
    <row r="30" spans="1:25" ht="36" x14ac:dyDescent="0.25">
      <c r="A30" s="12">
        <v>28</v>
      </c>
      <c r="B30" s="10">
        <v>2022010459</v>
      </c>
      <c r="C30" s="10" t="s">
        <v>146</v>
      </c>
      <c r="D30" s="10" t="s">
        <v>39</v>
      </c>
      <c r="E30" s="10" t="s">
        <v>45</v>
      </c>
      <c r="F30" s="10" t="s">
        <v>29</v>
      </c>
      <c r="G30" s="10" t="s">
        <v>30</v>
      </c>
      <c r="H30" s="10" t="s">
        <v>31</v>
      </c>
      <c r="I30" s="10" t="s">
        <v>32</v>
      </c>
      <c r="J30" s="10" t="s">
        <v>33</v>
      </c>
      <c r="K30" s="10" t="s">
        <v>32</v>
      </c>
      <c r="L30" s="13" t="s">
        <v>147</v>
      </c>
      <c r="M30" s="10" t="s">
        <v>148</v>
      </c>
      <c r="N30" s="12">
        <v>494</v>
      </c>
      <c r="O30" s="10"/>
      <c r="P30" s="10"/>
      <c r="Q30" s="14">
        <v>70.5981781376518</v>
      </c>
      <c r="R30" s="14">
        <v>1.95</v>
      </c>
      <c r="S30" s="14">
        <v>72.548178137651803</v>
      </c>
      <c r="T30" s="12">
        <v>28</v>
      </c>
      <c r="U30" s="12">
        <v>100</v>
      </c>
      <c r="V30" s="10" t="s">
        <v>140</v>
      </c>
      <c r="W30" s="10" t="s">
        <v>33</v>
      </c>
      <c r="X30" s="10" t="s">
        <v>149</v>
      </c>
      <c r="Y30" s="12"/>
    </row>
    <row r="31" spans="1:25" x14ac:dyDescent="0.25">
      <c r="A31" s="12">
        <v>29</v>
      </c>
      <c r="B31" s="10">
        <v>2022010385</v>
      </c>
      <c r="C31" s="10" t="s">
        <v>150</v>
      </c>
      <c r="D31" s="10" t="s">
        <v>39</v>
      </c>
      <c r="E31" s="10" t="s">
        <v>28</v>
      </c>
      <c r="F31" s="10" t="s">
        <v>29</v>
      </c>
      <c r="G31" s="10" t="s">
        <v>30</v>
      </c>
      <c r="H31" s="10" t="s">
        <v>31</v>
      </c>
      <c r="I31" s="10" t="s">
        <v>32</v>
      </c>
      <c r="J31" s="10" t="s">
        <v>33</v>
      </c>
      <c r="K31" s="10" t="s">
        <v>32</v>
      </c>
      <c r="L31" s="13" t="s">
        <v>151</v>
      </c>
      <c r="M31" s="10" t="s">
        <v>152</v>
      </c>
      <c r="N31" s="12">
        <v>554</v>
      </c>
      <c r="O31" s="10"/>
      <c r="P31" s="10"/>
      <c r="Q31" s="14">
        <v>69.920242914979795</v>
      </c>
      <c r="R31" s="14">
        <v>2</v>
      </c>
      <c r="S31" s="14">
        <v>71.920242914979795</v>
      </c>
      <c r="T31" s="12">
        <v>29</v>
      </c>
      <c r="U31" s="12">
        <v>100</v>
      </c>
      <c r="V31" s="10" t="s">
        <v>36</v>
      </c>
      <c r="W31" s="10" t="s">
        <v>33</v>
      </c>
      <c r="X31" s="10" t="s">
        <v>154</v>
      </c>
      <c r="Y31" s="12"/>
    </row>
    <row r="32" spans="1:25" ht="48" x14ac:dyDescent="0.25">
      <c r="A32" s="12">
        <v>30</v>
      </c>
      <c r="B32" s="10">
        <v>2022010516</v>
      </c>
      <c r="C32" s="10" t="s">
        <v>155</v>
      </c>
      <c r="D32" s="10" t="s">
        <v>39</v>
      </c>
      <c r="E32" s="10" t="s">
        <v>94</v>
      </c>
      <c r="F32" s="10" t="s">
        <v>29</v>
      </c>
      <c r="G32" s="10" t="s">
        <v>30</v>
      </c>
      <c r="H32" s="10" t="s">
        <v>31</v>
      </c>
      <c r="I32" s="10" t="s">
        <v>32</v>
      </c>
      <c r="J32" s="10" t="s">
        <v>33</v>
      </c>
      <c r="K32" s="10" t="s">
        <v>32</v>
      </c>
      <c r="L32" s="13" t="s">
        <v>156</v>
      </c>
      <c r="M32" s="10" t="s">
        <v>157</v>
      </c>
      <c r="N32" s="12">
        <v>485</v>
      </c>
      <c r="O32" s="10"/>
      <c r="P32" s="10"/>
      <c r="Q32" s="14">
        <v>70.876923076923106</v>
      </c>
      <c r="R32" s="14">
        <v>0.93571428571428605</v>
      </c>
      <c r="S32" s="14">
        <v>71.812637362637403</v>
      </c>
      <c r="T32" s="12">
        <v>30</v>
      </c>
      <c r="U32" s="12">
        <v>100</v>
      </c>
      <c r="V32" s="10" t="s">
        <v>36</v>
      </c>
      <c r="W32" s="10" t="s">
        <v>32</v>
      </c>
      <c r="X32" s="10" t="s">
        <v>158</v>
      </c>
      <c r="Y32" s="12" t="s">
        <v>159</v>
      </c>
    </row>
    <row r="33" spans="1:25" ht="36" x14ac:dyDescent="0.25">
      <c r="A33" s="12">
        <v>31</v>
      </c>
      <c r="B33" s="10">
        <v>2022010441</v>
      </c>
      <c r="C33" s="10" t="s">
        <v>160</v>
      </c>
      <c r="D33" s="10" t="s">
        <v>39</v>
      </c>
      <c r="E33" s="10" t="s">
        <v>45</v>
      </c>
      <c r="F33" s="10" t="s">
        <v>29</v>
      </c>
      <c r="G33" s="10" t="s">
        <v>30</v>
      </c>
      <c r="H33" s="10" t="s">
        <v>31</v>
      </c>
      <c r="I33" s="10" t="s">
        <v>32</v>
      </c>
      <c r="J33" s="10" t="s">
        <v>33</v>
      </c>
      <c r="K33" s="10" t="s">
        <v>32</v>
      </c>
      <c r="L33" s="13" t="s">
        <v>161</v>
      </c>
      <c r="M33" s="10" t="s">
        <v>162</v>
      </c>
      <c r="N33" s="12">
        <v>511</v>
      </c>
      <c r="O33" s="10"/>
      <c r="P33" s="10"/>
      <c r="Q33" s="14">
        <v>68.461133603238906</v>
      </c>
      <c r="R33" s="14">
        <v>3</v>
      </c>
      <c r="S33" s="14">
        <v>71.461133603238906</v>
      </c>
      <c r="T33" s="12">
        <v>31</v>
      </c>
      <c r="U33" s="12">
        <v>100</v>
      </c>
      <c r="V33" s="10" t="s">
        <v>163</v>
      </c>
      <c r="W33" s="10" t="s">
        <v>33</v>
      </c>
      <c r="X33" s="10" t="s">
        <v>164</v>
      </c>
      <c r="Y33" s="12"/>
    </row>
    <row r="34" spans="1:25" x14ac:dyDescent="0.25">
      <c r="A34" s="12">
        <v>32</v>
      </c>
      <c r="B34" s="10">
        <v>2022010585</v>
      </c>
      <c r="C34" s="10" t="s">
        <v>165</v>
      </c>
      <c r="D34" s="10" t="s">
        <v>166</v>
      </c>
      <c r="E34" s="10" t="s">
        <v>28</v>
      </c>
      <c r="F34" s="10" t="s">
        <v>29</v>
      </c>
      <c r="G34" s="10" t="s">
        <v>30</v>
      </c>
      <c r="H34" s="10" t="s">
        <v>31</v>
      </c>
      <c r="I34" s="10" t="s">
        <v>32</v>
      </c>
      <c r="J34" s="10" t="s">
        <v>33</v>
      </c>
      <c r="K34" s="10" t="s">
        <v>32</v>
      </c>
      <c r="L34" s="13" t="s">
        <v>167</v>
      </c>
      <c r="M34" s="10" t="s">
        <v>168</v>
      </c>
      <c r="N34" s="12">
        <v>561</v>
      </c>
      <c r="O34" s="10"/>
      <c r="P34" s="10"/>
      <c r="Q34" s="14">
        <v>69.500404858299603</v>
      </c>
      <c r="R34" s="14">
        <v>1.5</v>
      </c>
      <c r="S34" s="14">
        <v>71.000404858299603</v>
      </c>
      <c r="T34" s="12">
        <v>32</v>
      </c>
      <c r="U34" s="12">
        <v>100</v>
      </c>
      <c r="V34" s="10" t="s">
        <v>36</v>
      </c>
      <c r="W34" s="10" t="s">
        <v>33</v>
      </c>
      <c r="X34" s="10" t="s">
        <v>169</v>
      </c>
      <c r="Y34" s="12"/>
    </row>
    <row r="35" spans="1:25" x14ac:dyDescent="0.25">
      <c r="A35" s="12">
        <v>33</v>
      </c>
      <c r="B35" s="10">
        <v>2022010438</v>
      </c>
      <c r="C35" s="10" t="s">
        <v>170</v>
      </c>
      <c r="D35" s="10" t="s">
        <v>166</v>
      </c>
      <c r="E35" s="10" t="s">
        <v>40</v>
      </c>
      <c r="F35" s="10" t="s">
        <v>29</v>
      </c>
      <c r="G35" s="10" t="s">
        <v>30</v>
      </c>
      <c r="H35" s="10" t="s">
        <v>31</v>
      </c>
      <c r="I35" s="10" t="s">
        <v>32</v>
      </c>
      <c r="J35" s="10" t="s">
        <v>33</v>
      </c>
      <c r="K35" s="10" t="s">
        <v>32</v>
      </c>
      <c r="L35" s="13" t="s">
        <v>161</v>
      </c>
      <c r="M35" s="10" t="s">
        <v>171</v>
      </c>
      <c r="N35" s="12">
        <v>425</v>
      </c>
      <c r="O35" s="10"/>
      <c r="P35" s="10"/>
      <c r="Q35" s="14">
        <v>68.997975708501997</v>
      </c>
      <c r="R35" s="14">
        <v>2</v>
      </c>
      <c r="S35" s="14">
        <v>70.997975708501997</v>
      </c>
      <c r="T35" s="12">
        <v>33</v>
      </c>
      <c r="U35" s="12">
        <v>100</v>
      </c>
      <c r="V35" s="10" t="s">
        <v>36</v>
      </c>
      <c r="W35" s="10" t="s">
        <v>33</v>
      </c>
      <c r="X35" s="10" t="s">
        <v>172</v>
      </c>
      <c r="Y35" s="12"/>
    </row>
    <row r="36" spans="1:25" ht="72" x14ac:dyDescent="0.25">
      <c r="A36" s="12">
        <v>34</v>
      </c>
      <c r="B36" s="10">
        <v>2022010406</v>
      </c>
      <c r="C36" s="10" t="s">
        <v>173</v>
      </c>
      <c r="D36" s="10" t="s">
        <v>166</v>
      </c>
      <c r="E36" s="10" t="s">
        <v>45</v>
      </c>
      <c r="F36" s="10" t="s">
        <v>29</v>
      </c>
      <c r="G36" s="10" t="s">
        <v>30</v>
      </c>
      <c r="H36" s="10" t="s">
        <v>31</v>
      </c>
      <c r="I36" s="10" t="s">
        <v>32</v>
      </c>
      <c r="J36" s="10" t="s">
        <v>33</v>
      </c>
      <c r="K36" s="10" t="s">
        <v>32</v>
      </c>
      <c r="L36" s="13" t="s">
        <v>174</v>
      </c>
      <c r="M36" s="10" t="s">
        <v>175</v>
      </c>
      <c r="N36" s="12">
        <v>433</v>
      </c>
      <c r="O36" s="10"/>
      <c r="P36" s="10"/>
      <c r="Q36" s="14">
        <v>67.501012145749002</v>
      </c>
      <c r="R36" s="14">
        <v>3.34318181818182</v>
      </c>
      <c r="S36" s="14">
        <v>70.844193963930806</v>
      </c>
      <c r="T36" s="12">
        <v>34</v>
      </c>
      <c r="U36" s="12">
        <v>100</v>
      </c>
      <c r="V36" s="10" t="s">
        <v>176</v>
      </c>
      <c r="W36" s="10" t="s">
        <v>33</v>
      </c>
      <c r="X36" s="10" t="s">
        <v>177</v>
      </c>
      <c r="Y36" s="12"/>
    </row>
    <row r="37" spans="1:25" x14ac:dyDescent="0.25">
      <c r="A37" s="12">
        <v>35</v>
      </c>
      <c r="B37" s="10">
        <v>2022010372</v>
      </c>
      <c r="C37" s="10" t="s">
        <v>178</v>
      </c>
      <c r="D37" s="10" t="s">
        <v>166</v>
      </c>
      <c r="E37" s="10" t="s">
        <v>40</v>
      </c>
      <c r="F37" s="10" t="s">
        <v>29</v>
      </c>
      <c r="G37" s="10" t="s">
        <v>30</v>
      </c>
      <c r="H37" s="10" t="s">
        <v>31</v>
      </c>
      <c r="I37" s="10" t="s">
        <v>32</v>
      </c>
      <c r="J37" s="10" t="s">
        <v>33</v>
      </c>
      <c r="K37" s="10" t="s">
        <v>32</v>
      </c>
      <c r="L37" s="13" t="s">
        <v>179</v>
      </c>
      <c r="M37" s="10" t="s">
        <v>180</v>
      </c>
      <c r="N37" s="12">
        <v>429</v>
      </c>
      <c r="O37" s="10"/>
      <c r="P37" s="10"/>
      <c r="Q37" s="14">
        <v>68.774291497975696</v>
      </c>
      <c r="R37" s="14">
        <v>1.25</v>
      </c>
      <c r="S37" s="14">
        <v>70.024291497975696</v>
      </c>
      <c r="T37" s="12">
        <v>35</v>
      </c>
      <c r="U37" s="12">
        <v>100</v>
      </c>
      <c r="V37" s="10" t="s">
        <v>36</v>
      </c>
      <c r="W37" s="10" t="s">
        <v>33</v>
      </c>
      <c r="X37" s="10" t="s">
        <v>181</v>
      </c>
      <c r="Y37" s="12"/>
    </row>
  </sheetData>
  <autoFilter ref="A2:Y37" xr:uid="{00000000-0009-0000-0000-000000000000}">
    <sortState xmlns:xlrd2="http://schemas.microsoft.com/office/spreadsheetml/2017/richdata2" ref="A4:Y37">
      <sortCondition descending="1" ref="S2"/>
    </sortState>
  </autoFilter>
  <mergeCells count="23">
    <mergeCell ref="N1:P1"/>
    <mergeCell ref="A1:A2"/>
    <mergeCell ref="B1:B2"/>
    <mergeCell ref="C1:C2"/>
    <mergeCell ref="D1:D2"/>
    <mergeCell ref="E1:E2"/>
    <mergeCell ref="F1:F2"/>
    <mergeCell ref="G1:G2"/>
    <mergeCell ref="H1:H2"/>
    <mergeCell ref="I1:I2"/>
    <mergeCell ref="J1:J2"/>
    <mergeCell ref="K1:K2"/>
    <mergeCell ref="L1:L2"/>
    <mergeCell ref="M1:M2"/>
    <mergeCell ref="V1:V2"/>
    <mergeCell ref="W1:W2"/>
    <mergeCell ref="X1:X2"/>
    <mergeCell ref="Y1:Y2"/>
    <mergeCell ref="Q1:Q2"/>
    <mergeCell ref="R1:R2"/>
    <mergeCell ref="S1:S2"/>
    <mergeCell ref="T1:T2"/>
    <mergeCell ref="U1:U2"/>
  </mergeCells>
  <phoneticPr fontId="10"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1"/>
  <sheetViews>
    <sheetView zoomScale="85" zoomScaleNormal="85" workbookViewId="0">
      <pane xSplit="3" topLeftCell="D1" activePane="topRight" state="frozen"/>
      <selection pane="topRight" activeCell="D1" sqref="D1:D1048576"/>
    </sheetView>
  </sheetViews>
  <sheetFormatPr defaultColWidth="9" defaultRowHeight="14.4" x14ac:dyDescent="0.25"/>
  <cols>
    <col min="2" max="2" width="11.33203125" customWidth="1"/>
    <col min="6" max="6" width="18.5546875" customWidth="1"/>
    <col min="7" max="7" width="16.21875" customWidth="1"/>
    <col min="12" max="12" width="21.109375" customWidth="1"/>
    <col min="13" max="13" width="24.5546875" customWidth="1"/>
    <col min="22" max="22" width="16.88671875" customWidth="1"/>
    <col min="24" max="24" width="49.109375" customWidth="1"/>
    <col min="25" max="25" width="16.44140625" style="11" customWidth="1"/>
  </cols>
  <sheetData>
    <row r="1" spans="1:25" x14ac:dyDescent="0.25">
      <c r="A1" s="17" t="s">
        <v>0</v>
      </c>
      <c r="B1" s="15" t="s">
        <v>1</v>
      </c>
      <c r="C1" s="15" t="s">
        <v>2</v>
      </c>
      <c r="D1" s="15" t="s">
        <v>3</v>
      </c>
      <c r="E1" s="15" t="s">
        <v>4</v>
      </c>
      <c r="F1" s="15" t="s">
        <v>5</v>
      </c>
      <c r="G1" s="15" t="s">
        <v>6</v>
      </c>
      <c r="H1" s="24" t="s">
        <v>7</v>
      </c>
      <c r="I1" s="24" t="s">
        <v>8</v>
      </c>
      <c r="J1" s="24" t="s">
        <v>9</v>
      </c>
      <c r="K1" s="24" t="s">
        <v>10</v>
      </c>
      <c r="L1" s="24" t="s">
        <v>11</v>
      </c>
      <c r="M1" s="24" t="s">
        <v>12</v>
      </c>
      <c r="N1" s="21" t="s">
        <v>13</v>
      </c>
      <c r="O1" s="22"/>
      <c r="P1" s="23"/>
      <c r="Q1" s="17" t="s">
        <v>14</v>
      </c>
      <c r="R1" s="15" t="s">
        <v>15</v>
      </c>
      <c r="S1" s="19" t="s">
        <v>16</v>
      </c>
      <c r="T1" s="17" t="s">
        <v>17</v>
      </c>
      <c r="U1" s="17" t="s">
        <v>18</v>
      </c>
      <c r="V1" s="15" t="s">
        <v>19</v>
      </c>
      <c r="W1" s="15" t="s">
        <v>20</v>
      </c>
      <c r="X1" s="15" t="s">
        <v>21</v>
      </c>
      <c r="Y1" s="15" t="s">
        <v>22</v>
      </c>
    </row>
    <row r="2" spans="1:25" ht="60" x14ac:dyDescent="0.25">
      <c r="A2" s="18"/>
      <c r="B2" s="16"/>
      <c r="C2" s="16"/>
      <c r="D2" s="16"/>
      <c r="E2" s="16"/>
      <c r="F2" s="16"/>
      <c r="G2" s="16"/>
      <c r="H2" s="24"/>
      <c r="I2" s="24"/>
      <c r="J2" s="24"/>
      <c r="K2" s="24"/>
      <c r="L2" s="24"/>
      <c r="M2" s="24"/>
      <c r="N2" s="6" t="s">
        <v>23</v>
      </c>
      <c r="O2" s="5" t="s">
        <v>24</v>
      </c>
      <c r="P2" s="5" t="s">
        <v>25</v>
      </c>
      <c r="Q2" s="18"/>
      <c r="R2" s="16"/>
      <c r="S2" s="20"/>
      <c r="T2" s="18"/>
      <c r="U2" s="18"/>
      <c r="V2" s="16"/>
      <c r="W2" s="16"/>
      <c r="X2" s="16"/>
      <c r="Y2" s="16"/>
    </row>
    <row r="3" spans="1:25" ht="108" x14ac:dyDescent="0.25">
      <c r="A3" s="12">
        <v>1</v>
      </c>
      <c r="B3" s="10">
        <v>2022010455</v>
      </c>
      <c r="C3" s="10" t="s">
        <v>182</v>
      </c>
      <c r="D3" s="10" t="s">
        <v>39</v>
      </c>
      <c r="E3" s="10" t="s">
        <v>40</v>
      </c>
      <c r="F3" s="10" t="s">
        <v>29</v>
      </c>
      <c r="G3" s="10" t="s">
        <v>183</v>
      </c>
      <c r="H3" s="10" t="s">
        <v>184</v>
      </c>
      <c r="I3" s="10" t="s">
        <v>32</v>
      </c>
      <c r="J3" s="10" t="s">
        <v>33</v>
      </c>
      <c r="K3" s="10" t="s">
        <v>32</v>
      </c>
      <c r="L3" s="13" t="s">
        <v>185</v>
      </c>
      <c r="M3" s="10" t="s">
        <v>186</v>
      </c>
      <c r="N3" s="12">
        <v>499</v>
      </c>
      <c r="O3" s="10"/>
      <c r="P3" s="10"/>
      <c r="Q3" s="14">
        <v>78.688223140495893</v>
      </c>
      <c r="R3" s="14">
        <v>1.66904761904762</v>
      </c>
      <c r="S3" s="14">
        <v>80.357270759543496</v>
      </c>
      <c r="T3" s="12">
        <v>1</v>
      </c>
      <c r="U3" s="12">
        <v>63</v>
      </c>
      <c r="V3" s="10" t="s">
        <v>36</v>
      </c>
      <c r="W3" s="10" t="s">
        <v>33</v>
      </c>
      <c r="X3" s="10" t="s">
        <v>187</v>
      </c>
      <c r="Y3" s="12"/>
    </row>
    <row r="4" spans="1:25" ht="132" x14ac:dyDescent="0.25">
      <c r="A4" s="12">
        <v>2</v>
      </c>
      <c r="B4" s="10">
        <v>2022010519</v>
      </c>
      <c r="C4" s="10" t="s">
        <v>188</v>
      </c>
      <c r="D4" s="10" t="s">
        <v>39</v>
      </c>
      <c r="E4" s="10" t="s">
        <v>28</v>
      </c>
      <c r="F4" s="10" t="s">
        <v>29</v>
      </c>
      <c r="G4" s="10" t="s">
        <v>183</v>
      </c>
      <c r="H4" s="10" t="s">
        <v>184</v>
      </c>
      <c r="I4" s="10" t="s">
        <v>32</v>
      </c>
      <c r="J4" s="10" t="s">
        <v>33</v>
      </c>
      <c r="K4" s="10" t="s">
        <v>32</v>
      </c>
      <c r="L4" s="13" t="s">
        <v>189</v>
      </c>
      <c r="M4" s="10" t="s">
        <v>190</v>
      </c>
      <c r="N4" s="12">
        <v>524</v>
      </c>
      <c r="O4" s="10"/>
      <c r="P4" s="10"/>
      <c r="Q4" s="14">
        <v>73.957024793388399</v>
      </c>
      <c r="R4" s="14">
        <v>5.4</v>
      </c>
      <c r="S4" s="14">
        <v>79.357024793388405</v>
      </c>
      <c r="T4" s="12">
        <v>2</v>
      </c>
      <c r="U4" s="12">
        <v>63</v>
      </c>
      <c r="V4" s="10" t="s">
        <v>36</v>
      </c>
      <c r="W4" s="10" t="s">
        <v>33</v>
      </c>
      <c r="X4" s="10" t="s">
        <v>191</v>
      </c>
      <c r="Y4" s="12"/>
    </row>
    <row r="5" spans="1:25" ht="24" x14ac:dyDescent="0.25">
      <c r="A5" s="12">
        <v>3</v>
      </c>
      <c r="B5" s="10">
        <v>2022010368</v>
      </c>
      <c r="C5" s="10" t="s">
        <v>192</v>
      </c>
      <c r="D5" s="10" t="s">
        <v>27</v>
      </c>
      <c r="E5" s="10" t="s">
        <v>28</v>
      </c>
      <c r="F5" s="10" t="s">
        <v>29</v>
      </c>
      <c r="G5" s="10" t="s">
        <v>183</v>
      </c>
      <c r="H5" s="10" t="s">
        <v>184</v>
      </c>
      <c r="I5" s="10" t="s">
        <v>32</v>
      </c>
      <c r="J5" s="10" t="s">
        <v>33</v>
      </c>
      <c r="K5" s="10" t="s">
        <v>32</v>
      </c>
      <c r="L5" s="13" t="s">
        <v>193</v>
      </c>
      <c r="M5" s="10" t="s">
        <v>194</v>
      </c>
      <c r="N5" s="12">
        <v>541</v>
      </c>
      <c r="O5" s="10"/>
      <c r="P5" s="10"/>
      <c r="Q5" s="14">
        <v>76.106611570247907</v>
      </c>
      <c r="R5" s="14">
        <v>2.15</v>
      </c>
      <c r="S5" s="14">
        <v>78.256611570247898</v>
      </c>
      <c r="T5" s="12">
        <v>3</v>
      </c>
      <c r="U5" s="12">
        <v>63</v>
      </c>
      <c r="V5" s="10" t="s">
        <v>36</v>
      </c>
      <c r="W5" s="10" t="s">
        <v>33</v>
      </c>
      <c r="X5" s="10" t="s">
        <v>195</v>
      </c>
      <c r="Y5" s="12"/>
    </row>
    <row r="6" spans="1:25" ht="60" x14ac:dyDescent="0.25">
      <c r="A6" s="12">
        <v>4</v>
      </c>
      <c r="B6" s="10">
        <v>2022010365</v>
      </c>
      <c r="C6" s="10" t="s">
        <v>196</v>
      </c>
      <c r="D6" s="10" t="s">
        <v>27</v>
      </c>
      <c r="E6" s="10" t="s">
        <v>40</v>
      </c>
      <c r="F6" s="10" t="s">
        <v>29</v>
      </c>
      <c r="G6" s="10" t="s">
        <v>183</v>
      </c>
      <c r="H6" s="10" t="s">
        <v>184</v>
      </c>
      <c r="I6" s="10" t="s">
        <v>32</v>
      </c>
      <c r="J6" s="10" t="s">
        <v>33</v>
      </c>
      <c r="K6" s="10" t="s">
        <v>32</v>
      </c>
      <c r="L6" s="13" t="s">
        <v>197</v>
      </c>
      <c r="M6" s="10" t="s">
        <v>198</v>
      </c>
      <c r="N6" s="12">
        <v>636</v>
      </c>
      <c r="O6" s="10"/>
      <c r="P6" s="10"/>
      <c r="Q6" s="14">
        <v>73.890289256198301</v>
      </c>
      <c r="R6" s="14">
        <v>3.7</v>
      </c>
      <c r="S6" s="14">
        <v>77.590289256198304</v>
      </c>
      <c r="T6" s="12">
        <v>4</v>
      </c>
      <c r="U6" s="12">
        <v>63</v>
      </c>
      <c r="V6" s="10" t="s">
        <v>36</v>
      </c>
      <c r="W6" s="10" t="s">
        <v>33</v>
      </c>
      <c r="X6" s="10" t="s">
        <v>199</v>
      </c>
      <c r="Y6" s="12"/>
    </row>
    <row r="7" spans="1:25" ht="144" x14ac:dyDescent="0.25">
      <c r="A7" s="12">
        <v>5</v>
      </c>
      <c r="B7" s="10">
        <v>2022010400</v>
      </c>
      <c r="C7" s="10" t="s">
        <v>200</v>
      </c>
      <c r="D7" s="10" t="s">
        <v>27</v>
      </c>
      <c r="E7" s="10" t="s">
        <v>45</v>
      </c>
      <c r="F7" s="10" t="s">
        <v>29</v>
      </c>
      <c r="G7" s="10" t="s">
        <v>183</v>
      </c>
      <c r="H7" s="10" t="s">
        <v>184</v>
      </c>
      <c r="I7" s="10" t="s">
        <v>32</v>
      </c>
      <c r="J7" s="10" t="s">
        <v>33</v>
      </c>
      <c r="K7" s="10" t="s">
        <v>32</v>
      </c>
      <c r="L7" s="13" t="s">
        <v>201</v>
      </c>
      <c r="M7" s="10" t="s">
        <v>202</v>
      </c>
      <c r="N7" s="12">
        <v>540</v>
      </c>
      <c r="O7" s="10"/>
      <c r="P7" s="10"/>
      <c r="Q7" s="14">
        <v>72.650413223140504</v>
      </c>
      <c r="R7" s="14">
        <v>4.1410256410256396</v>
      </c>
      <c r="S7" s="14">
        <v>76.791438864166096</v>
      </c>
      <c r="T7" s="12">
        <v>5</v>
      </c>
      <c r="U7" s="12">
        <v>63</v>
      </c>
      <c r="V7" s="10" t="s">
        <v>36</v>
      </c>
      <c r="W7" s="10" t="s">
        <v>33</v>
      </c>
      <c r="X7" s="10" t="s">
        <v>203</v>
      </c>
      <c r="Y7" s="12"/>
    </row>
    <row r="8" spans="1:25" ht="60" x14ac:dyDescent="0.25">
      <c r="A8" s="12">
        <v>6</v>
      </c>
      <c r="B8" s="10">
        <v>2022010451</v>
      </c>
      <c r="C8" s="10" t="s">
        <v>204</v>
      </c>
      <c r="D8" s="10" t="s">
        <v>39</v>
      </c>
      <c r="E8" s="10" t="s">
        <v>28</v>
      </c>
      <c r="F8" s="10" t="s">
        <v>29</v>
      </c>
      <c r="G8" s="10" t="s">
        <v>183</v>
      </c>
      <c r="H8" s="10" t="s">
        <v>184</v>
      </c>
      <c r="I8" s="10" t="s">
        <v>32</v>
      </c>
      <c r="J8" s="10" t="s">
        <v>33</v>
      </c>
      <c r="K8" s="10" t="s">
        <v>32</v>
      </c>
      <c r="L8" s="13" t="s">
        <v>205</v>
      </c>
      <c r="M8" s="10" t="s">
        <v>206</v>
      </c>
      <c r="N8" s="12">
        <v>532</v>
      </c>
      <c r="O8" s="10"/>
      <c r="P8" s="10"/>
      <c r="Q8" s="14">
        <v>75.024793388429799</v>
      </c>
      <c r="R8" s="14">
        <v>1.6666666666666701</v>
      </c>
      <c r="S8" s="14">
        <v>76.6914600550964</v>
      </c>
      <c r="T8" s="12">
        <v>6</v>
      </c>
      <c r="U8" s="12">
        <v>63</v>
      </c>
      <c r="V8" s="10" t="s">
        <v>36</v>
      </c>
      <c r="W8" s="10" t="s">
        <v>33</v>
      </c>
      <c r="X8" s="10" t="s">
        <v>207</v>
      </c>
      <c r="Y8" s="12"/>
    </row>
    <row r="9" spans="1:25" ht="60" x14ac:dyDescent="0.25">
      <c r="A9" s="12">
        <v>7</v>
      </c>
      <c r="B9" s="10">
        <v>2022010491</v>
      </c>
      <c r="C9" s="10" t="s">
        <v>208</v>
      </c>
      <c r="D9" s="10" t="s">
        <v>39</v>
      </c>
      <c r="E9" s="10" t="s">
        <v>45</v>
      </c>
      <c r="F9" s="10" t="s">
        <v>29</v>
      </c>
      <c r="G9" s="10" t="s">
        <v>183</v>
      </c>
      <c r="H9" s="10" t="s">
        <v>184</v>
      </c>
      <c r="I9" s="10" t="s">
        <v>32</v>
      </c>
      <c r="J9" s="10" t="s">
        <v>33</v>
      </c>
      <c r="K9" s="10" t="s">
        <v>32</v>
      </c>
      <c r="L9" s="10" t="s">
        <v>209</v>
      </c>
      <c r="M9" s="10" t="s">
        <v>210</v>
      </c>
      <c r="N9" s="12">
        <v>521</v>
      </c>
      <c r="O9" s="10"/>
      <c r="P9" s="10"/>
      <c r="Q9" s="14">
        <v>72.553829787234093</v>
      </c>
      <c r="R9" s="14">
        <v>3.95</v>
      </c>
      <c r="S9" s="14">
        <f>Q9+R9</f>
        <v>76.503829787234096</v>
      </c>
      <c r="T9" s="12">
        <v>7</v>
      </c>
      <c r="U9" s="12">
        <v>63</v>
      </c>
      <c r="V9" s="10" t="s">
        <v>136</v>
      </c>
      <c r="W9" s="10" t="s">
        <v>33</v>
      </c>
      <c r="X9" s="10" t="s">
        <v>211</v>
      </c>
      <c r="Y9" s="12"/>
    </row>
    <row r="10" spans="1:25" ht="48" x14ac:dyDescent="0.25">
      <c r="A10" s="12">
        <v>8</v>
      </c>
      <c r="B10" s="10">
        <v>2022010402</v>
      </c>
      <c r="C10" s="10" t="s">
        <v>212</v>
      </c>
      <c r="D10" s="10" t="s">
        <v>27</v>
      </c>
      <c r="E10" s="10" t="s">
        <v>28</v>
      </c>
      <c r="F10" s="10" t="s">
        <v>29</v>
      </c>
      <c r="G10" s="10" t="s">
        <v>183</v>
      </c>
      <c r="H10" s="10" t="s">
        <v>184</v>
      </c>
      <c r="I10" s="10" t="s">
        <v>32</v>
      </c>
      <c r="J10" s="10" t="s">
        <v>33</v>
      </c>
      <c r="K10" s="10" t="s">
        <v>32</v>
      </c>
      <c r="L10" s="13" t="s">
        <v>213</v>
      </c>
      <c r="M10" s="10" t="s">
        <v>214</v>
      </c>
      <c r="N10" s="12">
        <v>486</v>
      </c>
      <c r="O10" s="10"/>
      <c r="P10" s="10"/>
      <c r="Q10" s="14">
        <v>74.188842975206597</v>
      </c>
      <c r="R10" s="14">
        <v>2.2833333333333301</v>
      </c>
      <c r="S10" s="14">
        <v>76.4721763085399</v>
      </c>
      <c r="T10" s="12">
        <v>8</v>
      </c>
      <c r="U10" s="12">
        <v>63</v>
      </c>
      <c r="V10" s="10" t="s">
        <v>36</v>
      </c>
      <c r="W10" s="10" t="s">
        <v>33</v>
      </c>
      <c r="X10" s="10" t="s">
        <v>215</v>
      </c>
      <c r="Y10" s="12"/>
    </row>
    <row r="11" spans="1:25" x14ac:dyDescent="0.25">
      <c r="A11" s="12">
        <v>9</v>
      </c>
      <c r="B11" s="10">
        <v>2022010401</v>
      </c>
      <c r="C11" s="10" t="s">
        <v>216</v>
      </c>
      <c r="D11" s="10" t="s">
        <v>27</v>
      </c>
      <c r="E11" s="10" t="s">
        <v>28</v>
      </c>
      <c r="F11" s="10" t="s">
        <v>29</v>
      </c>
      <c r="G11" s="10" t="s">
        <v>183</v>
      </c>
      <c r="H11" s="10" t="s">
        <v>184</v>
      </c>
      <c r="I11" s="10" t="s">
        <v>32</v>
      </c>
      <c r="J11" s="10" t="s">
        <v>33</v>
      </c>
      <c r="K11" s="10" t="s">
        <v>32</v>
      </c>
      <c r="L11" s="13" t="s">
        <v>217</v>
      </c>
      <c r="M11" s="10" t="s">
        <v>218</v>
      </c>
      <c r="N11" s="12">
        <v>584</v>
      </c>
      <c r="O11" s="10"/>
      <c r="P11" s="10"/>
      <c r="Q11" s="14">
        <v>74.410123966942095</v>
      </c>
      <c r="R11" s="14">
        <v>2</v>
      </c>
      <c r="S11" s="14">
        <v>76.410123966942095</v>
      </c>
      <c r="T11" s="12">
        <v>9</v>
      </c>
      <c r="U11" s="12">
        <v>63</v>
      </c>
      <c r="V11" s="10" t="s">
        <v>36</v>
      </c>
      <c r="W11" s="10" t="s">
        <v>33</v>
      </c>
      <c r="X11" s="10" t="s">
        <v>219</v>
      </c>
      <c r="Y11" s="12"/>
    </row>
    <row r="12" spans="1:25" ht="132" x14ac:dyDescent="0.25">
      <c r="A12" s="12">
        <v>10</v>
      </c>
      <c r="B12" s="10">
        <v>2022010470</v>
      </c>
      <c r="C12" s="10" t="s">
        <v>220</v>
      </c>
      <c r="D12" s="10" t="s">
        <v>27</v>
      </c>
      <c r="E12" s="10" t="s">
        <v>40</v>
      </c>
      <c r="F12" s="10" t="s">
        <v>29</v>
      </c>
      <c r="G12" s="10" t="s">
        <v>183</v>
      </c>
      <c r="H12" s="10" t="s">
        <v>184</v>
      </c>
      <c r="I12" s="10" t="s">
        <v>32</v>
      </c>
      <c r="J12" s="10" t="s">
        <v>33</v>
      </c>
      <c r="K12" s="10" t="s">
        <v>32</v>
      </c>
      <c r="L12" s="13" t="s">
        <v>221</v>
      </c>
      <c r="M12" s="10" t="s">
        <v>222</v>
      </c>
      <c r="N12" s="12">
        <v>445</v>
      </c>
      <c r="O12" s="10"/>
      <c r="P12" s="10"/>
      <c r="Q12" s="14">
        <v>70.514876033057902</v>
      </c>
      <c r="R12" s="14">
        <v>4.97252747252747</v>
      </c>
      <c r="S12" s="14">
        <v>75.487403505585306</v>
      </c>
      <c r="T12" s="12">
        <v>10</v>
      </c>
      <c r="U12" s="12">
        <v>63</v>
      </c>
      <c r="V12" s="10" t="s">
        <v>163</v>
      </c>
      <c r="W12" s="10" t="s">
        <v>33</v>
      </c>
      <c r="X12" s="10" t="s">
        <v>223</v>
      </c>
      <c r="Y12" s="12"/>
    </row>
    <row r="13" spans="1:25" x14ac:dyDescent="0.25">
      <c r="A13" s="12">
        <v>11</v>
      </c>
      <c r="B13" s="10">
        <v>2022010387</v>
      </c>
      <c r="C13" s="10" t="s">
        <v>224</v>
      </c>
      <c r="D13" s="10" t="s">
        <v>39</v>
      </c>
      <c r="E13" s="10" t="s">
        <v>94</v>
      </c>
      <c r="F13" s="10" t="s">
        <v>29</v>
      </c>
      <c r="G13" s="10" t="s">
        <v>183</v>
      </c>
      <c r="H13" s="10" t="s">
        <v>184</v>
      </c>
      <c r="I13" s="10" t="s">
        <v>32</v>
      </c>
      <c r="J13" s="10" t="s">
        <v>33</v>
      </c>
      <c r="K13" s="10" t="s">
        <v>32</v>
      </c>
      <c r="L13" s="13" t="s">
        <v>193</v>
      </c>
      <c r="M13" s="10" t="s">
        <v>225</v>
      </c>
      <c r="N13" s="12">
        <v>477</v>
      </c>
      <c r="O13" s="10"/>
      <c r="P13" s="10"/>
      <c r="Q13" s="14">
        <v>74.185330578512406</v>
      </c>
      <c r="R13" s="14">
        <v>1</v>
      </c>
      <c r="S13" s="14">
        <v>75.185330578512406</v>
      </c>
      <c r="T13" s="12">
        <v>11</v>
      </c>
      <c r="U13" s="12">
        <v>63</v>
      </c>
      <c r="V13" s="10" t="s">
        <v>36</v>
      </c>
      <c r="W13" s="10" t="s">
        <v>33</v>
      </c>
      <c r="X13" s="10" t="s">
        <v>226</v>
      </c>
      <c r="Y13" s="12"/>
    </row>
    <row r="14" spans="1:25" ht="72" x14ac:dyDescent="0.25">
      <c r="A14" s="12">
        <v>12</v>
      </c>
      <c r="B14" s="10">
        <v>2022010492</v>
      </c>
      <c r="C14" s="10" t="s">
        <v>227</v>
      </c>
      <c r="D14" s="10" t="s">
        <v>27</v>
      </c>
      <c r="E14" s="10" t="s">
        <v>45</v>
      </c>
      <c r="F14" s="10" t="s">
        <v>29</v>
      </c>
      <c r="G14" s="10" t="s">
        <v>183</v>
      </c>
      <c r="H14" s="10" t="s">
        <v>184</v>
      </c>
      <c r="I14" s="10" t="s">
        <v>32</v>
      </c>
      <c r="J14" s="10" t="s">
        <v>33</v>
      </c>
      <c r="K14" s="10" t="s">
        <v>32</v>
      </c>
      <c r="L14" s="13" t="s">
        <v>228</v>
      </c>
      <c r="M14" s="10" t="s">
        <v>229</v>
      </c>
      <c r="N14" s="12">
        <v>469</v>
      </c>
      <c r="O14" s="10"/>
      <c r="P14" s="10"/>
      <c r="Q14" s="14">
        <v>71.238429752066097</v>
      </c>
      <c r="R14" s="14">
        <v>3.75</v>
      </c>
      <c r="S14" s="14">
        <v>74.988429752066097</v>
      </c>
      <c r="T14" s="12">
        <v>12</v>
      </c>
      <c r="U14" s="12">
        <v>63</v>
      </c>
      <c r="V14" s="10" t="s">
        <v>36</v>
      </c>
      <c r="W14" s="10" t="s">
        <v>33</v>
      </c>
      <c r="X14" s="10" t="s">
        <v>230</v>
      </c>
      <c r="Y14" s="12"/>
    </row>
    <row r="15" spans="1:25" x14ac:dyDescent="0.25">
      <c r="A15" s="12">
        <v>13</v>
      </c>
      <c r="B15" s="10">
        <v>2022010496</v>
      </c>
      <c r="C15" s="10" t="s">
        <v>231</v>
      </c>
      <c r="D15" s="10" t="s">
        <v>27</v>
      </c>
      <c r="E15" s="10" t="s">
        <v>28</v>
      </c>
      <c r="F15" s="10" t="s">
        <v>29</v>
      </c>
      <c r="G15" s="10" t="s">
        <v>183</v>
      </c>
      <c r="H15" s="10" t="s">
        <v>184</v>
      </c>
      <c r="I15" s="10" t="s">
        <v>32</v>
      </c>
      <c r="J15" s="10" t="s">
        <v>33</v>
      </c>
      <c r="K15" s="10" t="s">
        <v>32</v>
      </c>
      <c r="L15" s="13" t="s">
        <v>232</v>
      </c>
      <c r="M15" s="10" t="s">
        <v>233</v>
      </c>
      <c r="N15" s="12">
        <v>577</v>
      </c>
      <c r="O15" s="10"/>
      <c r="P15" s="10"/>
      <c r="Q15" s="14">
        <v>72.207851239669395</v>
      </c>
      <c r="R15" s="14">
        <v>2</v>
      </c>
      <c r="S15" s="14">
        <v>74.207851239669395</v>
      </c>
      <c r="T15" s="12">
        <v>13</v>
      </c>
      <c r="U15" s="12">
        <v>63</v>
      </c>
      <c r="V15" s="10" t="s">
        <v>36</v>
      </c>
      <c r="W15" s="10" t="s">
        <v>33</v>
      </c>
      <c r="X15" s="10" t="s">
        <v>234</v>
      </c>
      <c r="Y15" s="12"/>
    </row>
    <row r="16" spans="1:25" ht="60" x14ac:dyDescent="0.25">
      <c r="A16" s="12">
        <v>14</v>
      </c>
      <c r="B16" s="10">
        <v>2022010399</v>
      </c>
      <c r="C16" s="10" t="s">
        <v>235</v>
      </c>
      <c r="D16" s="10" t="s">
        <v>27</v>
      </c>
      <c r="E16" s="10" t="s">
        <v>28</v>
      </c>
      <c r="F16" s="10" t="s">
        <v>29</v>
      </c>
      <c r="G16" s="10" t="s">
        <v>183</v>
      </c>
      <c r="H16" s="10" t="s">
        <v>184</v>
      </c>
      <c r="I16" s="10" t="s">
        <v>32</v>
      </c>
      <c r="J16" s="10" t="s">
        <v>33</v>
      </c>
      <c r="K16" s="10" t="s">
        <v>32</v>
      </c>
      <c r="L16" s="13" t="s">
        <v>236</v>
      </c>
      <c r="M16" s="10" t="s">
        <v>237</v>
      </c>
      <c r="N16" s="12">
        <v>515</v>
      </c>
      <c r="O16" s="10"/>
      <c r="P16" s="10"/>
      <c r="Q16" s="14">
        <v>71.768801652892606</v>
      </c>
      <c r="R16" s="14">
        <v>2.3515151515151498</v>
      </c>
      <c r="S16" s="14">
        <v>74.120316804407693</v>
      </c>
      <c r="T16" s="12">
        <v>14</v>
      </c>
      <c r="U16" s="12">
        <v>63</v>
      </c>
      <c r="V16" s="10" t="s">
        <v>36</v>
      </c>
      <c r="W16" s="10" t="s">
        <v>33</v>
      </c>
      <c r="X16" s="10" t="s">
        <v>238</v>
      </c>
      <c r="Y16" s="12"/>
    </row>
    <row r="17" spans="1:25" x14ac:dyDescent="0.25">
      <c r="A17" s="12">
        <v>15</v>
      </c>
      <c r="B17" s="10">
        <v>2022012012</v>
      </c>
      <c r="C17" s="10" t="s">
        <v>239</v>
      </c>
      <c r="D17" s="10" t="s">
        <v>39</v>
      </c>
      <c r="E17" s="10" t="s">
        <v>94</v>
      </c>
      <c r="F17" s="10" t="s">
        <v>29</v>
      </c>
      <c r="G17" s="10" t="s">
        <v>183</v>
      </c>
      <c r="H17" s="10" t="s">
        <v>184</v>
      </c>
      <c r="I17" s="10" t="s">
        <v>32</v>
      </c>
      <c r="J17" s="10" t="s">
        <v>33</v>
      </c>
      <c r="K17" s="10" t="s">
        <v>32</v>
      </c>
      <c r="L17" s="13" t="s">
        <v>240</v>
      </c>
      <c r="M17" s="10" t="s">
        <v>241</v>
      </c>
      <c r="N17" s="12">
        <v>477</v>
      </c>
      <c r="O17" s="10"/>
      <c r="P17" s="10"/>
      <c r="Q17" s="14">
        <v>72.060330578512406</v>
      </c>
      <c r="R17" s="14">
        <v>2</v>
      </c>
      <c r="S17" s="14">
        <v>74.060330578512406</v>
      </c>
      <c r="T17" s="12">
        <v>15</v>
      </c>
      <c r="U17" s="12">
        <v>63</v>
      </c>
      <c r="V17" s="10" t="s">
        <v>36</v>
      </c>
      <c r="W17" s="10" t="s">
        <v>33</v>
      </c>
      <c r="X17" s="10" t="s">
        <v>242</v>
      </c>
      <c r="Y17" s="12"/>
    </row>
    <row r="18" spans="1:25" ht="48" x14ac:dyDescent="0.25">
      <c r="A18" s="12">
        <v>16</v>
      </c>
      <c r="B18" s="10">
        <v>2022010493</v>
      </c>
      <c r="C18" s="10" t="s">
        <v>243</v>
      </c>
      <c r="D18" s="10" t="s">
        <v>27</v>
      </c>
      <c r="E18" s="10" t="s">
        <v>40</v>
      </c>
      <c r="F18" s="10" t="s">
        <v>29</v>
      </c>
      <c r="G18" s="10" t="s">
        <v>183</v>
      </c>
      <c r="H18" s="10" t="s">
        <v>184</v>
      </c>
      <c r="I18" s="10" t="s">
        <v>32</v>
      </c>
      <c r="J18" s="10" t="s">
        <v>33</v>
      </c>
      <c r="K18" s="10" t="s">
        <v>32</v>
      </c>
      <c r="L18" s="13" t="s">
        <v>244</v>
      </c>
      <c r="M18" s="10" t="s">
        <v>245</v>
      </c>
      <c r="N18" s="12">
        <v>565</v>
      </c>
      <c r="O18" s="10"/>
      <c r="P18" s="10"/>
      <c r="Q18" s="14">
        <v>71.954958677685994</v>
      </c>
      <c r="R18" s="14">
        <v>1.6666666666666701</v>
      </c>
      <c r="S18" s="14">
        <v>73.621625344352594</v>
      </c>
      <c r="T18" s="12">
        <v>16</v>
      </c>
      <c r="U18" s="12">
        <v>63</v>
      </c>
      <c r="V18" s="10" t="s">
        <v>36</v>
      </c>
      <c r="W18" s="10" t="s">
        <v>33</v>
      </c>
      <c r="X18" s="10" t="s">
        <v>246</v>
      </c>
      <c r="Y18" s="12"/>
    </row>
    <row r="19" spans="1:25" x14ac:dyDescent="0.25">
      <c r="A19" s="12">
        <v>17</v>
      </c>
      <c r="B19" s="10">
        <v>2022010522</v>
      </c>
      <c r="C19" s="10" t="s">
        <v>247</v>
      </c>
      <c r="D19" s="10" t="s">
        <v>39</v>
      </c>
      <c r="E19" s="10" t="s">
        <v>28</v>
      </c>
      <c r="F19" s="10" t="s">
        <v>29</v>
      </c>
      <c r="G19" s="10" t="s">
        <v>183</v>
      </c>
      <c r="H19" s="10" t="s">
        <v>184</v>
      </c>
      <c r="I19" s="10" t="s">
        <v>32</v>
      </c>
      <c r="J19" s="10" t="s">
        <v>33</v>
      </c>
      <c r="K19" s="10" t="s">
        <v>32</v>
      </c>
      <c r="L19" s="13" t="s">
        <v>248</v>
      </c>
      <c r="M19" s="10" t="s">
        <v>249</v>
      </c>
      <c r="N19" s="12">
        <v>440</v>
      </c>
      <c r="O19" s="10"/>
      <c r="P19" s="10"/>
      <c r="Q19" s="14">
        <v>71.294628099173593</v>
      </c>
      <c r="R19" s="14">
        <v>0.5</v>
      </c>
      <c r="S19" s="14">
        <v>71.794628099173593</v>
      </c>
      <c r="T19" s="12">
        <v>17</v>
      </c>
      <c r="U19" s="12">
        <v>63</v>
      </c>
      <c r="V19" s="10" t="s">
        <v>36</v>
      </c>
      <c r="W19" s="10" t="s">
        <v>33</v>
      </c>
      <c r="X19" s="10" t="s">
        <v>250</v>
      </c>
      <c r="Y19" s="12"/>
    </row>
    <row r="20" spans="1:25" ht="48" x14ac:dyDescent="0.25">
      <c r="A20" s="12">
        <v>18</v>
      </c>
      <c r="B20" s="10">
        <v>2022010486</v>
      </c>
      <c r="C20" s="10" t="s">
        <v>251</v>
      </c>
      <c r="D20" s="10" t="s">
        <v>39</v>
      </c>
      <c r="E20" s="10" t="s">
        <v>28</v>
      </c>
      <c r="F20" s="10" t="s">
        <v>29</v>
      </c>
      <c r="G20" s="10" t="s">
        <v>183</v>
      </c>
      <c r="H20" s="10" t="s">
        <v>184</v>
      </c>
      <c r="I20" s="10" t="s">
        <v>32</v>
      </c>
      <c r="J20" s="10" t="s">
        <v>33</v>
      </c>
      <c r="K20" s="10" t="s">
        <v>32</v>
      </c>
      <c r="L20" s="13" t="s">
        <v>252</v>
      </c>
      <c r="M20" s="10" t="s">
        <v>253</v>
      </c>
      <c r="N20" s="12">
        <v>523</v>
      </c>
      <c r="O20" s="10"/>
      <c r="P20" s="10"/>
      <c r="Q20" s="14">
        <v>69.306611570247895</v>
      </c>
      <c r="R20" s="14">
        <v>1.85238095238095</v>
      </c>
      <c r="S20" s="14">
        <v>71.158992522628907</v>
      </c>
      <c r="T20" s="12">
        <v>18</v>
      </c>
      <c r="U20" s="12">
        <v>63</v>
      </c>
      <c r="V20" s="10" t="s">
        <v>136</v>
      </c>
      <c r="W20" s="10" t="s">
        <v>33</v>
      </c>
      <c r="X20" s="10" t="s">
        <v>254</v>
      </c>
      <c r="Y20" s="12"/>
    </row>
    <row r="21" spans="1:25" ht="24" x14ac:dyDescent="0.25">
      <c r="A21" s="12">
        <v>19</v>
      </c>
      <c r="B21" s="10">
        <v>2022010513</v>
      </c>
      <c r="C21" s="10" t="s">
        <v>255</v>
      </c>
      <c r="D21" s="10" t="s">
        <v>39</v>
      </c>
      <c r="E21" s="10" t="s">
        <v>94</v>
      </c>
      <c r="F21" s="10" t="s">
        <v>29</v>
      </c>
      <c r="G21" s="10" t="s">
        <v>183</v>
      </c>
      <c r="H21" s="10" t="s">
        <v>184</v>
      </c>
      <c r="I21" s="10" t="s">
        <v>32</v>
      </c>
      <c r="J21" s="10" t="s">
        <v>33</v>
      </c>
      <c r="K21" s="10" t="s">
        <v>32</v>
      </c>
      <c r="L21" s="13" t="s">
        <v>256</v>
      </c>
      <c r="M21" s="10" t="s">
        <v>257</v>
      </c>
      <c r="N21" s="12">
        <v>433</v>
      </c>
      <c r="O21" s="10"/>
      <c r="P21" s="10"/>
      <c r="Q21" s="14">
        <v>67.483677685950397</v>
      </c>
      <c r="R21" s="14">
        <v>0.75</v>
      </c>
      <c r="S21" s="14">
        <v>68.233677685950397</v>
      </c>
      <c r="T21" s="12">
        <v>19</v>
      </c>
      <c r="U21" s="12">
        <v>63</v>
      </c>
      <c r="V21" s="10" t="s">
        <v>163</v>
      </c>
      <c r="W21" s="10" t="s">
        <v>33</v>
      </c>
      <c r="X21" s="10" t="s">
        <v>258</v>
      </c>
      <c r="Y21" s="12"/>
    </row>
  </sheetData>
  <autoFilter ref="A2:Y21" xr:uid="{00000000-0009-0000-0000-000001000000}">
    <sortState xmlns:xlrd2="http://schemas.microsoft.com/office/spreadsheetml/2017/richdata2" ref="A4:Y21">
      <sortCondition descending="1" ref="S2"/>
    </sortState>
  </autoFilter>
  <mergeCells count="23">
    <mergeCell ref="N1:P1"/>
    <mergeCell ref="A1:A2"/>
    <mergeCell ref="B1:B2"/>
    <mergeCell ref="C1:C2"/>
    <mergeCell ref="D1:D2"/>
    <mergeCell ref="E1:E2"/>
    <mergeCell ref="F1:F2"/>
    <mergeCell ref="G1:G2"/>
    <mergeCell ref="H1:H2"/>
    <mergeCell ref="I1:I2"/>
    <mergeCell ref="J1:J2"/>
    <mergeCell ref="K1:K2"/>
    <mergeCell ref="L1:L2"/>
    <mergeCell ref="M1:M2"/>
    <mergeCell ref="V1:V2"/>
    <mergeCell ref="W1:W2"/>
    <mergeCell ref="X1:X2"/>
    <mergeCell ref="Y1:Y2"/>
    <mergeCell ref="Q1:Q2"/>
    <mergeCell ref="R1:R2"/>
    <mergeCell ref="S1:S2"/>
    <mergeCell ref="T1:T2"/>
    <mergeCell ref="U1:U2"/>
  </mergeCells>
  <phoneticPr fontId="10"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8"/>
  <sheetViews>
    <sheetView workbookViewId="0">
      <pane xSplit="4" ySplit="2" topLeftCell="Q29" activePane="bottomRight" state="frozen"/>
      <selection pane="topRight"/>
      <selection pane="bottomLeft"/>
      <selection pane="bottomRight" activeCell="D1" sqref="D1:D1048576"/>
    </sheetView>
  </sheetViews>
  <sheetFormatPr defaultColWidth="9" defaultRowHeight="14.4" x14ac:dyDescent="0.25"/>
  <cols>
    <col min="2" max="2" width="12.5546875" customWidth="1"/>
    <col min="6" max="6" width="16.33203125" customWidth="1"/>
    <col min="7" max="7" width="11.88671875" customWidth="1"/>
    <col min="12" max="12" width="20.33203125" customWidth="1"/>
    <col min="13" max="13" width="20.88671875" customWidth="1"/>
    <col min="22" max="22" width="14.6640625" customWidth="1"/>
    <col min="24" max="24" width="71.44140625" customWidth="1"/>
    <col min="25" max="26" width="23.21875" customWidth="1"/>
  </cols>
  <sheetData>
    <row r="1" spans="1:25" s="1" customFormat="1" ht="33.75" customHeight="1" x14ac:dyDescent="0.25">
      <c r="A1" s="17" t="s">
        <v>0</v>
      </c>
      <c r="B1" s="15" t="s">
        <v>1</v>
      </c>
      <c r="C1" s="15" t="s">
        <v>2</v>
      </c>
      <c r="D1" s="15" t="s">
        <v>3</v>
      </c>
      <c r="E1" s="15" t="s">
        <v>4</v>
      </c>
      <c r="F1" s="15" t="s">
        <v>5</v>
      </c>
      <c r="G1" s="15" t="s">
        <v>6</v>
      </c>
      <c r="H1" s="24" t="s">
        <v>7</v>
      </c>
      <c r="I1" s="24" t="s">
        <v>8</v>
      </c>
      <c r="J1" s="24" t="s">
        <v>9</v>
      </c>
      <c r="K1" s="24" t="s">
        <v>10</v>
      </c>
      <c r="L1" s="24" t="s">
        <v>11</v>
      </c>
      <c r="M1" s="24" t="s">
        <v>12</v>
      </c>
      <c r="N1" s="21" t="s">
        <v>13</v>
      </c>
      <c r="O1" s="22"/>
      <c r="P1" s="23"/>
      <c r="Q1" s="17" t="s">
        <v>14</v>
      </c>
      <c r="R1" s="15" t="s">
        <v>15</v>
      </c>
      <c r="S1" s="19" t="s">
        <v>16</v>
      </c>
      <c r="T1" s="17" t="s">
        <v>17</v>
      </c>
      <c r="U1" s="17" t="s">
        <v>18</v>
      </c>
      <c r="V1" s="15" t="s">
        <v>19</v>
      </c>
      <c r="W1" s="15" t="s">
        <v>20</v>
      </c>
      <c r="X1" s="15" t="s">
        <v>21</v>
      </c>
      <c r="Y1" s="15" t="s">
        <v>22</v>
      </c>
    </row>
    <row r="2" spans="1:25" s="2" customFormat="1" ht="60" x14ac:dyDescent="0.25">
      <c r="A2" s="18"/>
      <c r="B2" s="16"/>
      <c r="C2" s="16"/>
      <c r="D2" s="16"/>
      <c r="E2" s="16"/>
      <c r="F2" s="16"/>
      <c r="G2" s="16"/>
      <c r="H2" s="24"/>
      <c r="I2" s="24"/>
      <c r="J2" s="24"/>
      <c r="K2" s="24"/>
      <c r="L2" s="24"/>
      <c r="M2" s="24"/>
      <c r="N2" s="6" t="s">
        <v>23</v>
      </c>
      <c r="O2" s="5" t="s">
        <v>24</v>
      </c>
      <c r="P2" s="5" t="s">
        <v>25</v>
      </c>
      <c r="Q2" s="18"/>
      <c r="R2" s="16"/>
      <c r="S2" s="20"/>
      <c r="T2" s="18"/>
      <c r="U2" s="18"/>
      <c r="V2" s="16"/>
      <c r="W2" s="16"/>
      <c r="X2" s="16"/>
      <c r="Y2" s="16"/>
    </row>
    <row r="3" spans="1:25" s="2" customFormat="1" ht="84" x14ac:dyDescent="0.25">
      <c r="A3" s="3">
        <v>1</v>
      </c>
      <c r="B3" s="4">
        <v>2022010578</v>
      </c>
      <c r="C3" s="4" t="s">
        <v>259</v>
      </c>
      <c r="D3" s="3" t="s">
        <v>39</v>
      </c>
      <c r="E3" s="4" t="s">
        <v>28</v>
      </c>
      <c r="F3" s="4" t="s">
        <v>29</v>
      </c>
      <c r="G3" s="4" t="s">
        <v>260</v>
      </c>
      <c r="H3" s="4" t="s">
        <v>261</v>
      </c>
      <c r="I3" s="4" t="s">
        <v>32</v>
      </c>
      <c r="J3" s="4" t="s">
        <v>33</v>
      </c>
      <c r="K3" s="4" t="s">
        <v>32</v>
      </c>
      <c r="L3" s="7" t="s">
        <v>262</v>
      </c>
      <c r="M3" s="3" t="s">
        <v>263</v>
      </c>
      <c r="N3" s="3">
        <v>503</v>
      </c>
      <c r="O3" s="8"/>
      <c r="P3" s="8"/>
      <c r="Q3" s="9">
        <v>76.251769911504397</v>
      </c>
      <c r="R3" s="9">
        <v>6.1111111111111098</v>
      </c>
      <c r="S3" s="9">
        <v>82.362881022615497</v>
      </c>
      <c r="T3" s="3">
        <v>1</v>
      </c>
      <c r="U3" s="3">
        <v>67</v>
      </c>
      <c r="V3" s="4" t="s">
        <v>36</v>
      </c>
      <c r="W3" s="4" t="s">
        <v>33</v>
      </c>
      <c r="X3" s="3" t="s">
        <v>264</v>
      </c>
      <c r="Y3" s="3"/>
    </row>
    <row r="4" spans="1:25" s="2" customFormat="1" ht="24" x14ac:dyDescent="0.25">
      <c r="A4" s="3">
        <v>2</v>
      </c>
      <c r="B4" s="4">
        <v>2022010579</v>
      </c>
      <c r="C4" s="4" t="s">
        <v>265</v>
      </c>
      <c r="D4" s="3" t="s">
        <v>39</v>
      </c>
      <c r="E4" s="4" t="s">
        <v>40</v>
      </c>
      <c r="F4" s="4" t="s">
        <v>29</v>
      </c>
      <c r="G4" s="4" t="s">
        <v>260</v>
      </c>
      <c r="H4" s="4" t="s">
        <v>261</v>
      </c>
      <c r="I4" s="4" t="s">
        <v>32</v>
      </c>
      <c r="J4" s="4" t="s">
        <v>33</v>
      </c>
      <c r="K4" s="4" t="s">
        <v>32</v>
      </c>
      <c r="L4" s="7" t="s">
        <v>266</v>
      </c>
      <c r="M4" s="3" t="s">
        <v>267</v>
      </c>
      <c r="N4" s="3">
        <v>578</v>
      </c>
      <c r="O4" s="8"/>
      <c r="P4" s="8"/>
      <c r="Q4" s="9">
        <v>78.121017699115001</v>
      </c>
      <c r="R4" s="9">
        <v>2</v>
      </c>
      <c r="S4" s="9">
        <v>80.121017699115001</v>
      </c>
      <c r="T4" s="3">
        <v>2</v>
      </c>
      <c r="U4" s="3">
        <v>67</v>
      </c>
      <c r="V4" s="4" t="s">
        <v>36</v>
      </c>
      <c r="W4" s="4" t="s">
        <v>33</v>
      </c>
      <c r="X4" s="3" t="s">
        <v>268</v>
      </c>
      <c r="Y4" s="3"/>
    </row>
    <row r="5" spans="1:25" s="2" customFormat="1" ht="36" x14ac:dyDescent="0.25">
      <c r="A5" s="3">
        <v>3</v>
      </c>
      <c r="B5" s="4">
        <v>2022010602</v>
      </c>
      <c r="C5" s="4" t="s">
        <v>269</v>
      </c>
      <c r="D5" s="3" t="s">
        <v>39</v>
      </c>
      <c r="E5" s="4" t="s">
        <v>40</v>
      </c>
      <c r="F5" s="4" t="s">
        <v>29</v>
      </c>
      <c r="G5" s="4" t="s">
        <v>260</v>
      </c>
      <c r="H5" s="4" t="s">
        <v>261</v>
      </c>
      <c r="I5" s="4" t="s">
        <v>32</v>
      </c>
      <c r="J5" s="4" t="s">
        <v>33</v>
      </c>
      <c r="K5" s="4" t="s">
        <v>32</v>
      </c>
      <c r="L5" s="7" t="s">
        <v>270</v>
      </c>
      <c r="M5" s="3" t="s">
        <v>271</v>
      </c>
      <c r="N5" s="3">
        <v>534</v>
      </c>
      <c r="O5" s="8"/>
      <c r="P5" s="8"/>
      <c r="Q5" s="9">
        <v>73.8559734513275</v>
      </c>
      <c r="R5" s="9">
        <v>2.2589743589743598</v>
      </c>
      <c r="S5" s="9">
        <v>76.1149478103018</v>
      </c>
      <c r="T5" s="3">
        <v>3</v>
      </c>
      <c r="U5" s="3">
        <v>67</v>
      </c>
      <c r="V5" s="4" t="s">
        <v>36</v>
      </c>
      <c r="W5" s="4" t="s">
        <v>33</v>
      </c>
      <c r="X5" s="3" t="s">
        <v>272</v>
      </c>
      <c r="Y5" s="3"/>
    </row>
    <row r="6" spans="1:25" s="2" customFormat="1" ht="28.95" customHeight="1" x14ac:dyDescent="0.25">
      <c r="A6" s="3">
        <v>4</v>
      </c>
      <c r="B6" s="4">
        <v>2022010581</v>
      </c>
      <c r="C6" s="4" t="s">
        <v>273</v>
      </c>
      <c r="D6" s="3" t="s">
        <v>27</v>
      </c>
      <c r="E6" s="4" t="s">
        <v>28</v>
      </c>
      <c r="F6" s="4" t="s">
        <v>29</v>
      </c>
      <c r="G6" s="4" t="s">
        <v>260</v>
      </c>
      <c r="H6" s="4" t="s">
        <v>261</v>
      </c>
      <c r="I6" s="4" t="s">
        <v>32</v>
      </c>
      <c r="J6" s="4" t="s">
        <v>33</v>
      </c>
      <c r="K6" s="4" t="s">
        <v>32</v>
      </c>
      <c r="L6" s="7" t="s">
        <v>274</v>
      </c>
      <c r="M6" s="3" t="s">
        <v>275</v>
      </c>
      <c r="N6" s="3">
        <v>511</v>
      </c>
      <c r="O6" s="8"/>
      <c r="P6" s="8"/>
      <c r="Q6" s="9">
        <v>73.867256637168097</v>
      </c>
      <c r="R6" s="9">
        <v>2</v>
      </c>
      <c r="S6" s="9">
        <v>75.867256637168097</v>
      </c>
      <c r="T6" s="3">
        <v>4</v>
      </c>
      <c r="U6" s="3">
        <v>67</v>
      </c>
      <c r="V6" s="4" t="s">
        <v>36</v>
      </c>
      <c r="W6" s="4" t="s">
        <v>33</v>
      </c>
      <c r="X6" s="3" t="s">
        <v>276</v>
      </c>
      <c r="Y6" s="3"/>
    </row>
    <row r="7" spans="1:25" s="2" customFormat="1" ht="28.95" customHeight="1" x14ac:dyDescent="0.25">
      <c r="A7" s="3">
        <v>5</v>
      </c>
      <c r="B7" s="4">
        <v>2022010605</v>
      </c>
      <c r="C7" s="4" t="s">
        <v>277</v>
      </c>
      <c r="D7" s="3" t="s">
        <v>39</v>
      </c>
      <c r="E7" s="4" t="s">
        <v>28</v>
      </c>
      <c r="F7" s="4" t="s">
        <v>29</v>
      </c>
      <c r="G7" s="4" t="s">
        <v>260</v>
      </c>
      <c r="H7" s="4" t="s">
        <v>261</v>
      </c>
      <c r="I7" s="4" t="s">
        <v>32</v>
      </c>
      <c r="J7" s="4" t="s">
        <v>33</v>
      </c>
      <c r="K7" s="4" t="s">
        <v>32</v>
      </c>
      <c r="L7" s="7" t="s">
        <v>278</v>
      </c>
      <c r="M7" s="3" t="s">
        <v>279</v>
      </c>
      <c r="N7" s="3">
        <v>545</v>
      </c>
      <c r="O7" s="8"/>
      <c r="P7" s="8"/>
      <c r="Q7" s="9">
        <v>73.807079646017698</v>
      </c>
      <c r="R7" s="9">
        <v>2</v>
      </c>
      <c r="S7" s="9">
        <v>75.807079646017698</v>
      </c>
      <c r="T7" s="3">
        <v>5</v>
      </c>
      <c r="U7" s="3">
        <v>67</v>
      </c>
      <c r="V7" s="4" t="s">
        <v>36</v>
      </c>
      <c r="W7" s="4" t="s">
        <v>33</v>
      </c>
      <c r="X7" s="3" t="s">
        <v>280</v>
      </c>
      <c r="Y7" s="3"/>
    </row>
    <row r="8" spans="1:25" s="2" customFormat="1" ht="24" x14ac:dyDescent="0.25">
      <c r="A8" s="3">
        <v>6</v>
      </c>
      <c r="B8" s="4">
        <v>2022010565</v>
      </c>
      <c r="C8" s="4" t="s">
        <v>281</v>
      </c>
      <c r="D8" s="3" t="s">
        <v>39</v>
      </c>
      <c r="E8" s="4" t="s">
        <v>28</v>
      </c>
      <c r="F8" s="4" t="s">
        <v>29</v>
      </c>
      <c r="G8" s="4" t="s">
        <v>260</v>
      </c>
      <c r="H8" s="4" t="s">
        <v>261</v>
      </c>
      <c r="I8" s="4" t="s">
        <v>32</v>
      </c>
      <c r="J8" s="4" t="s">
        <v>33</v>
      </c>
      <c r="K8" s="4" t="s">
        <v>32</v>
      </c>
      <c r="L8" s="7" t="s">
        <v>282</v>
      </c>
      <c r="M8" s="3" t="s">
        <v>283</v>
      </c>
      <c r="N8" s="3">
        <v>613</v>
      </c>
      <c r="O8" s="8"/>
      <c r="P8" s="8"/>
      <c r="Q8" s="9">
        <v>73.291814159292102</v>
      </c>
      <c r="R8" s="9">
        <v>2.5</v>
      </c>
      <c r="S8" s="9">
        <v>75.791814159292102</v>
      </c>
      <c r="T8" s="3">
        <v>6</v>
      </c>
      <c r="U8" s="3">
        <v>67</v>
      </c>
      <c r="V8" s="4" t="s">
        <v>36</v>
      </c>
      <c r="W8" s="4" t="s">
        <v>33</v>
      </c>
      <c r="X8" s="3" t="s">
        <v>284</v>
      </c>
      <c r="Y8" s="3"/>
    </row>
    <row r="9" spans="1:25" s="2" customFormat="1" ht="48" x14ac:dyDescent="0.25">
      <c r="A9" s="3">
        <v>7</v>
      </c>
      <c r="B9" s="4">
        <v>2022010534</v>
      </c>
      <c r="C9" s="4" t="s">
        <v>285</v>
      </c>
      <c r="D9" s="3" t="s">
        <v>27</v>
      </c>
      <c r="E9" s="4" t="s">
        <v>40</v>
      </c>
      <c r="F9" s="4" t="s">
        <v>29</v>
      </c>
      <c r="G9" s="4" t="s">
        <v>260</v>
      </c>
      <c r="H9" s="4" t="s">
        <v>261</v>
      </c>
      <c r="I9" s="4" t="s">
        <v>32</v>
      </c>
      <c r="J9" s="4" t="s">
        <v>33</v>
      </c>
      <c r="K9" s="4" t="s">
        <v>32</v>
      </c>
      <c r="L9" s="7" t="s">
        <v>278</v>
      </c>
      <c r="M9" s="3" t="s">
        <v>286</v>
      </c>
      <c r="N9" s="3">
        <v>481</v>
      </c>
      <c r="O9" s="8"/>
      <c r="P9" s="8"/>
      <c r="Q9" s="9">
        <v>72.622345132743305</v>
      </c>
      <c r="R9" s="9">
        <v>3.0535714285714302</v>
      </c>
      <c r="S9" s="9">
        <v>75.675916561314807</v>
      </c>
      <c r="T9" s="3">
        <v>7</v>
      </c>
      <c r="U9" s="3">
        <v>67</v>
      </c>
      <c r="V9" s="4" t="s">
        <v>36</v>
      </c>
      <c r="W9" s="4" t="s">
        <v>33</v>
      </c>
      <c r="X9" s="3" t="s">
        <v>287</v>
      </c>
      <c r="Y9" s="3"/>
    </row>
    <row r="10" spans="1:25" s="2" customFormat="1" ht="36" x14ac:dyDescent="0.25">
      <c r="A10" s="3">
        <v>8</v>
      </c>
      <c r="B10" s="4">
        <v>2022010592</v>
      </c>
      <c r="C10" s="4" t="s">
        <v>288</v>
      </c>
      <c r="D10" s="3" t="s">
        <v>27</v>
      </c>
      <c r="E10" s="4" t="s">
        <v>45</v>
      </c>
      <c r="F10" s="4" t="s">
        <v>29</v>
      </c>
      <c r="G10" s="4" t="s">
        <v>260</v>
      </c>
      <c r="H10" s="4" t="s">
        <v>261</v>
      </c>
      <c r="I10" s="4" t="s">
        <v>32</v>
      </c>
      <c r="J10" s="4" t="s">
        <v>33</v>
      </c>
      <c r="K10" s="4" t="s">
        <v>32</v>
      </c>
      <c r="L10" s="7" t="s">
        <v>274</v>
      </c>
      <c r="M10" s="3" t="s">
        <v>289</v>
      </c>
      <c r="N10" s="3">
        <v>526</v>
      </c>
      <c r="O10" s="8"/>
      <c r="P10" s="8"/>
      <c r="Q10" s="9">
        <v>73.227876106194699</v>
      </c>
      <c r="R10" s="9">
        <v>2.125</v>
      </c>
      <c r="S10" s="9">
        <v>75.352876106194699</v>
      </c>
      <c r="T10" s="3">
        <v>8</v>
      </c>
      <c r="U10" s="3">
        <v>67</v>
      </c>
      <c r="V10" s="4" t="s">
        <v>36</v>
      </c>
      <c r="W10" s="4" t="s">
        <v>33</v>
      </c>
      <c r="X10" s="3" t="s">
        <v>290</v>
      </c>
      <c r="Y10" s="3"/>
    </row>
    <row r="11" spans="1:25" s="2" customFormat="1" ht="36" x14ac:dyDescent="0.25">
      <c r="A11" s="3">
        <v>9</v>
      </c>
      <c r="B11" s="4">
        <v>2022010552</v>
      </c>
      <c r="C11" s="4" t="s">
        <v>291</v>
      </c>
      <c r="D11" s="3" t="s">
        <v>27</v>
      </c>
      <c r="E11" s="4" t="s">
        <v>28</v>
      </c>
      <c r="F11" s="4" t="s">
        <v>29</v>
      </c>
      <c r="G11" s="4" t="s">
        <v>260</v>
      </c>
      <c r="H11" s="4" t="s">
        <v>261</v>
      </c>
      <c r="I11" s="4" t="s">
        <v>32</v>
      </c>
      <c r="J11" s="4" t="s">
        <v>33</v>
      </c>
      <c r="K11" s="4" t="s">
        <v>32</v>
      </c>
      <c r="L11" s="7" t="s">
        <v>292</v>
      </c>
      <c r="M11" s="3" t="s">
        <v>293</v>
      </c>
      <c r="N11" s="3">
        <v>499</v>
      </c>
      <c r="O11" s="8"/>
      <c r="P11" s="8"/>
      <c r="Q11" s="9">
        <v>72.915707964601793</v>
      </c>
      <c r="R11" s="9">
        <v>2</v>
      </c>
      <c r="S11" s="9">
        <v>74.915707964601793</v>
      </c>
      <c r="T11" s="3">
        <v>9</v>
      </c>
      <c r="U11" s="3">
        <v>67</v>
      </c>
      <c r="V11" s="4" t="s">
        <v>136</v>
      </c>
      <c r="W11" s="4" t="s">
        <v>33</v>
      </c>
      <c r="X11" s="3" t="s">
        <v>294</v>
      </c>
      <c r="Y11" s="3"/>
    </row>
    <row r="12" spans="1:25" s="2" customFormat="1" ht="36" x14ac:dyDescent="0.25">
      <c r="A12" s="3">
        <v>10</v>
      </c>
      <c r="B12" s="4">
        <v>2022012328</v>
      </c>
      <c r="C12" s="4" t="s">
        <v>295</v>
      </c>
      <c r="D12" s="3" t="s">
        <v>39</v>
      </c>
      <c r="E12" s="4" t="s">
        <v>94</v>
      </c>
      <c r="F12" s="4" t="s">
        <v>29</v>
      </c>
      <c r="G12" s="4" t="s">
        <v>260</v>
      </c>
      <c r="H12" s="4" t="s">
        <v>261</v>
      </c>
      <c r="I12" s="4" t="s">
        <v>32</v>
      </c>
      <c r="J12" s="4" t="s">
        <v>33</v>
      </c>
      <c r="K12" s="4" t="s">
        <v>32</v>
      </c>
      <c r="L12" s="7" t="s">
        <v>296</v>
      </c>
      <c r="M12" s="3" t="s">
        <v>297</v>
      </c>
      <c r="N12" s="3">
        <v>476</v>
      </c>
      <c r="O12" s="8"/>
      <c r="P12" s="8"/>
      <c r="Q12" s="9">
        <v>72.836725663716805</v>
      </c>
      <c r="R12" s="9">
        <v>2</v>
      </c>
      <c r="S12" s="9">
        <v>74.836725663716805</v>
      </c>
      <c r="T12" s="3">
        <v>10</v>
      </c>
      <c r="U12" s="3">
        <v>67</v>
      </c>
      <c r="V12" s="4" t="s">
        <v>136</v>
      </c>
      <c r="W12" s="4" t="s">
        <v>33</v>
      </c>
      <c r="X12" s="3" t="s">
        <v>298</v>
      </c>
      <c r="Y12" s="3"/>
    </row>
    <row r="13" spans="1:25" s="2" customFormat="1" ht="25.05" customHeight="1" x14ac:dyDescent="0.25">
      <c r="A13" s="3">
        <v>11</v>
      </c>
      <c r="B13" s="4">
        <v>2022010524</v>
      </c>
      <c r="C13" s="4" t="s">
        <v>299</v>
      </c>
      <c r="D13" s="3" t="s">
        <v>27</v>
      </c>
      <c r="E13" s="4" t="s">
        <v>28</v>
      </c>
      <c r="F13" s="4" t="s">
        <v>29</v>
      </c>
      <c r="G13" s="4" t="s">
        <v>260</v>
      </c>
      <c r="H13" s="4" t="s">
        <v>261</v>
      </c>
      <c r="I13" s="4" t="s">
        <v>32</v>
      </c>
      <c r="J13" s="4" t="s">
        <v>33</v>
      </c>
      <c r="K13" s="4" t="s">
        <v>32</v>
      </c>
      <c r="L13" s="7" t="s">
        <v>300</v>
      </c>
      <c r="M13" s="3" t="s">
        <v>301</v>
      </c>
      <c r="N13" s="3">
        <v>490</v>
      </c>
      <c r="O13" s="8"/>
      <c r="P13" s="8"/>
      <c r="Q13" s="9">
        <v>73.585176991150405</v>
      </c>
      <c r="R13" s="9">
        <v>1</v>
      </c>
      <c r="S13" s="9">
        <v>74.585176991150405</v>
      </c>
      <c r="T13" s="3">
        <v>11</v>
      </c>
      <c r="U13" s="3">
        <v>67</v>
      </c>
      <c r="V13" s="4" t="s">
        <v>36</v>
      </c>
      <c r="W13" s="4" t="s">
        <v>33</v>
      </c>
      <c r="X13" s="3" t="s">
        <v>302</v>
      </c>
      <c r="Y13" s="3"/>
    </row>
    <row r="14" spans="1:25" s="2" customFormat="1" ht="36" x14ac:dyDescent="0.25">
      <c r="A14" s="3">
        <v>12</v>
      </c>
      <c r="B14" s="4">
        <v>2022010604</v>
      </c>
      <c r="C14" s="4" t="s">
        <v>303</v>
      </c>
      <c r="D14" s="3" t="s">
        <v>39</v>
      </c>
      <c r="E14" s="4" t="s">
        <v>28</v>
      </c>
      <c r="F14" s="4" t="s">
        <v>29</v>
      </c>
      <c r="G14" s="4" t="s">
        <v>260</v>
      </c>
      <c r="H14" s="4" t="s">
        <v>261</v>
      </c>
      <c r="I14" s="4" t="s">
        <v>32</v>
      </c>
      <c r="J14" s="4" t="s">
        <v>33</v>
      </c>
      <c r="K14" s="4" t="s">
        <v>32</v>
      </c>
      <c r="L14" s="7" t="s">
        <v>304</v>
      </c>
      <c r="M14" s="3" t="s">
        <v>305</v>
      </c>
      <c r="N14" s="3">
        <v>452</v>
      </c>
      <c r="O14" s="8"/>
      <c r="P14" s="8"/>
      <c r="Q14" s="9">
        <v>72.4944690265487</v>
      </c>
      <c r="R14" s="9">
        <v>2</v>
      </c>
      <c r="S14" s="9">
        <v>74.4944690265487</v>
      </c>
      <c r="T14" s="3">
        <v>12</v>
      </c>
      <c r="U14" s="3">
        <v>67</v>
      </c>
      <c r="V14" s="4" t="s">
        <v>136</v>
      </c>
      <c r="W14" s="4" t="s">
        <v>33</v>
      </c>
      <c r="X14" s="3" t="s">
        <v>306</v>
      </c>
      <c r="Y14" s="3"/>
    </row>
    <row r="15" spans="1:25" s="2" customFormat="1" ht="24" x14ac:dyDescent="0.25">
      <c r="A15" s="3">
        <v>13</v>
      </c>
      <c r="B15" s="4">
        <v>2022010616</v>
      </c>
      <c r="C15" s="4" t="s">
        <v>307</v>
      </c>
      <c r="D15" s="3" t="s">
        <v>27</v>
      </c>
      <c r="E15" s="4" t="s">
        <v>28</v>
      </c>
      <c r="F15" s="4" t="s">
        <v>29</v>
      </c>
      <c r="G15" s="4" t="s">
        <v>260</v>
      </c>
      <c r="H15" s="4" t="s">
        <v>261</v>
      </c>
      <c r="I15" s="4" t="s">
        <v>32</v>
      </c>
      <c r="J15" s="4" t="s">
        <v>33</v>
      </c>
      <c r="K15" s="4" t="s">
        <v>32</v>
      </c>
      <c r="L15" s="7" t="s">
        <v>274</v>
      </c>
      <c r="M15" s="3" t="s">
        <v>308</v>
      </c>
      <c r="N15" s="3">
        <v>437</v>
      </c>
      <c r="O15" s="8"/>
      <c r="P15" s="8"/>
      <c r="Q15" s="9">
        <v>73.224115044247796</v>
      </c>
      <c r="R15" s="9">
        <v>1.25</v>
      </c>
      <c r="S15" s="9">
        <v>74.474115044247796</v>
      </c>
      <c r="T15" s="3">
        <v>13</v>
      </c>
      <c r="U15" s="3">
        <v>67</v>
      </c>
      <c r="V15" s="4" t="s">
        <v>36</v>
      </c>
      <c r="W15" s="4" t="s">
        <v>33</v>
      </c>
      <c r="X15" s="3" t="s">
        <v>309</v>
      </c>
      <c r="Y15" s="3"/>
    </row>
    <row r="16" spans="1:25" s="2" customFormat="1" ht="48" x14ac:dyDescent="0.25">
      <c r="A16" s="3">
        <v>14</v>
      </c>
      <c r="B16" s="4">
        <v>2022010545</v>
      </c>
      <c r="C16" s="4" t="s">
        <v>310</v>
      </c>
      <c r="D16" s="3" t="s">
        <v>39</v>
      </c>
      <c r="E16" s="4" t="s">
        <v>28</v>
      </c>
      <c r="F16" s="4" t="s">
        <v>29</v>
      </c>
      <c r="G16" s="4" t="s">
        <v>260</v>
      </c>
      <c r="H16" s="4" t="s">
        <v>261</v>
      </c>
      <c r="I16" s="4" t="s">
        <v>32</v>
      </c>
      <c r="J16" s="4" t="s">
        <v>33</v>
      </c>
      <c r="K16" s="4" t="s">
        <v>32</v>
      </c>
      <c r="L16" s="7" t="s">
        <v>311</v>
      </c>
      <c r="M16" s="3" t="s">
        <v>312</v>
      </c>
      <c r="N16" s="3">
        <v>497</v>
      </c>
      <c r="O16" s="8"/>
      <c r="P16" s="8"/>
      <c r="Q16" s="9">
        <v>70.046017699115097</v>
      </c>
      <c r="R16" s="9">
        <v>4.1500000000000004</v>
      </c>
      <c r="S16" s="9">
        <v>74.196017699115103</v>
      </c>
      <c r="T16" s="3">
        <v>14</v>
      </c>
      <c r="U16" s="3">
        <v>67</v>
      </c>
      <c r="V16" s="4" t="s">
        <v>36</v>
      </c>
      <c r="W16" s="4" t="s">
        <v>33</v>
      </c>
      <c r="X16" s="3" t="s">
        <v>313</v>
      </c>
      <c r="Y16" s="3"/>
    </row>
    <row r="17" spans="1:25" s="2" customFormat="1" ht="60" x14ac:dyDescent="0.25">
      <c r="A17" s="3">
        <v>15</v>
      </c>
      <c r="B17" s="4">
        <v>2022010571</v>
      </c>
      <c r="C17" s="4" t="s">
        <v>314</v>
      </c>
      <c r="D17" s="3" t="s">
        <v>39</v>
      </c>
      <c r="E17" s="4" t="s">
        <v>28</v>
      </c>
      <c r="F17" s="4" t="s">
        <v>29</v>
      </c>
      <c r="G17" s="4" t="s">
        <v>260</v>
      </c>
      <c r="H17" s="4" t="s">
        <v>261</v>
      </c>
      <c r="I17" s="4" t="s">
        <v>32</v>
      </c>
      <c r="J17" s="4" t="s">
        <v>33</v>
      </c>
      <c r="K17" s="4" t="s">
        <v>32</v>
      </c>
      <c r="L17" s="7" t="s">
        <v>315</v>
      </c>
      <c r="M17" s="3" t="s">
        <v>316</v>
      </c>
      <c r="N17" s="3">
        <v>432</v>
      </c>
      <c r="O17" s="8"/>
      <c r="P17" s="8"/>
      <c r="Q17" s="9">
        <v>70.760619469026594</v>
      </c>
      <c r="R17" s="9">
        <v>3.1</v>
      </c>
      <c r="S17" s="9">
        <v>73.860619469026602</v>
      </c>
      <c r="T17" s="3">
        <v>15</v>
      </c>
      <c r="U17" s="3">
        <v>67</v>
      </c>
      <c r="V17" s="4" t="s">
        <v>36</v>
      </c>
      <c r="W17" s="4" t="s">
        <v>33</v>
      </c>
      <c r="X17" s="3" t="s">
        <v>317</v>
      </c>
      <c r="Y17" s="3"/>
    </row>
    <row r="18" spans="1:25" s="2" customFormat="1" ht="84" x14ac:dyDescent="0.25">
      <c r="A18" s="3">
        <v>16</v>
      </c>
      <c r="B18" s="4">
        <v>2022010609</v>
      </c>
      <c r="C18" s="4" t="s">
        <v>318</v>
      </c>
      <c r="D18" s="3" t="s">
        <v>27</v>
      </c>
      <c r="E18" s="4" t="s">
        <v>28</v>
      </c>
      <c r="F18" s="4" t="s">
        <v>29</v>
      </c>
      <c r="G18" s="4" t="s">
        <v>260</v>
      </c>
      <c r="H18" s="4" t="s">
        <v>261</v>
      </c>
      <c r="I18" s="4" t="s">
        <v>32</v>
      </c>
      <c r="J18" s="4" t="s">
        <v>33</v>
      </c>
      <c r="K18" s="4" t="s">
        <v>32</v>
      </c>
      <c r="L18" s="7" t="s">
        <v>319</v>
      </c>
      <c r="M18" s="3" t="s">
        <v>320</v>
      </c>
      <c r="N18" s="3">
        <v>441</v>
      </c>
      <c r="O18" s="8"/>
      <c r="P18" s="8"/>
      <c r="Q18" s="9">
        <v>69.135840707964604</v>
      </c>
      <c r="R18" s="9">
        <v>4</v>
      </c>
      <c r="S18" s="9">
        <v>73.135840707964604</v>
      </c>
      <c r="T18" s="3">
        <v>16</v>
      </c>
      <c r="U18" s="3">
        <v>67</v>
      </c>
      <c r="V18" s="4" t="s">
        <v>36</v>
      </c>
      <c r="W18" s="4" t="s">
        <v>33</v>
      </c>
      <c r="X18" s="3" t="s">
        <v>321</v>
      </c>
      <c r="Y18" s="3"/>
    </row>
    <row r="19" spans="1:25" s="2" customFormat="1" ht="24" x14ac:dyDescent="0.25">
      <c r="A19" s="3">
        <v>17</v>
      </c>
      <c r="B19" s="4">
        <v>2022010613</v>
      </c>
      <c r="C19" s="4" t="s">
        <v>322</v>
      </c>
      <c r="D19" s="3" t="s">
        <v>27</v>
      </c>
      <c r="E19" s="4" t="s">
        <v>28</v>
      </c>
      <c r="F19" s="4" t="s">
        <v>29</v>
      </c>
      <c r="G19" s="4" t="s">
        <v>260</v>
      </c>
      <c r="H19" s="4" t="s">
        <v>261</v>
      </c>
      <c r="I19" s="4" t="s">
        <v>32</v>
      </c>
      <c r="J19" s="4" t="s">
        <v>33</v>
      </c>
      <c r="K19" s="4" t="s">
        <v>32</v>
      </c>
      <c r="L19" s="7" t="s">
        <v>323</v>
      </c>
      <c r="M19" s="3" t="s">
        <v>324</v>
      </c>
      <c r="N19" s="3">
        <v>454</v>
      </c>
      <c r="O19" s="8"/>
      <c r="P19" s="8"/>
      <c r="Q19" s="9">
        <v>70.696681415929206</v>
      </c>
      <c r="R19" s="9">
        <v>2</v>
      </c>
      <c r="S19" s="9">
        <v>72.696681415929206</v>
      </c>
      <c r="T19" s="3">
        <v>17</v>
      </c>
      <c r="U19" s="3">
        <v>67</v>
      </c>
      <c r="V19" s="4" t="s">
        <v>36</v>
      </c>
      <c r="W19" s="4" t="s">
        <v>33</v>
      </c>
      <c r="X19" s="3" t="s">
        <v>325</v>
      </c>
      <c r="Y19" s="3"/>
    </row>
    <row r="20" spans="1:25" s="2" customFormat="1" ht="36" x14ac:dyDescent="0.25">
      <c r="A20" s="3">
        <v>18</v>
      </c>
      <c r="B20" s="4">
        <v>2022010586</v>
      </c>
      <c r="C20" s="4" t="s">
        <v>326</v>
      </c>
      <c r="D20" s="3" t="s">
        <v>27</v>
      </c>
      <c r="E20" s="4" t="s">
        <v>28</v>
      </c>
      <c r="F20" s="4" t="s">
        <v>29</v>
      </c>
      <c r="G20" s="4" t="s">
        <v>260</v>
      </c>
      <c r="H20" s="4" t="s">
        <v>261</v>
      </c>
      <c r="I20" s="4" t="s">
        <v>32</v>
      </c>
      <c r="J20" s="4" t="s">
        <v>33</v>
      </c>
      <c r="K20" s="4" t="s">
        <v>32</v>
      </c>
      <c r="L20" s="7" t="s">
        <v>327</v>
      </c>
      <c r="M20" s="3" t="s">
        <v>328</v>
      </c>
      <c r="N20" s="3">
        <v>479</v>
      </c>
      <c r="O20" s="8"/>
      <c r="P20" s="8"/>
      <c r="Q20" s="9">
        <v>70.207743362831906</v>
      </c>
      <c r="R20" s="9">
        <v>2.0833333333333299</v>
      </c>
      <c r="S20" s="9">
        <v>72.291076696165206</v>
      </c>
      <c r="T20" s="3">
        <v>18</v>
      </c>
      <c r="U20" s="3">
        <v>67</v>
      </c>
      <c r="V20" s="4" t="s">
        <v>36</v>
      </c>
      <c r="W20" s="4" t="s">
        <v>33</v>
      </c>
      <c r="X20" s="3" t="s">
        <v>329</v>
      </c>
      <c r="Y20" s="3"/>
    </row>
    <row r="21" spans="1:25" s="2" customFormat="1" ht="24" x14ac:dyDescent="0.25">
      <c r="A21" s="3">
        <v>19</v>
      </c>
      <c r="B21" s="4">
        <v>2022010595</v>
      </c>
      <c r="C21" s="4" t="s">
        <v>330</v>
      </c>
      <c r="D21" s="3" t="s">
        <v>39</v>
      </c>
      <c r="E21" s="4" t="s">
        <v>28</v>
      </c>
      <c r="F21" s="4" t="s">
        <v>29</v>
      </c>
      <c r="G21" s="4" t="s">
        <v>260</v>
      </c>
      <c r="H21" s="4" t="s">
        <v>261</v>
      </c>
      <c r="I21" s="4" t="s">
        <v>32</v>
      </c>
      <c r="J21" s="4" t="s">
        <v>33</v>
      </c>
      <c r="K21" s="4" t="s">
        <v>32</v>
      </c>
      <c r="L21" s="7" t="s">
        <v>331</v>
      </c>
      <c r="M21" s="3" t="s">
        <v>332</v>
      </c>
      <c r="N21" s="3">
        <v>531</v>
      </c>
      <c r="O21" s="8"/>
      <c r="P21" s="8"/>
      <c r="Q21" s="9">
        <v>71.520353982300904</v>
      </c>
      <c r="R21" s="9">
        <v>0.5</v>
      </c>
      <c r="S21" s="9">
        <v>72.020353982300904</v>
      </c>
      <c r="T21" s="3">
        <v>19</v>
      </c>
      <c r="U21" s="3">
        <v>67</v>
      </c>
      <c r="V21" s="4" t="s">
        <v>36</v>
      </c>
      <c r="W21" s="10" t="s">
        <v>32</v>
      </c>
      <c r="X21" s="3" t="s">
        <v>333</v>
      </c>
      <c r="Y21" s="3" t="s">
        <v>159</v>
      </c>
    </row>
    <row r="22" spans="1:25" s="2" customFormat="1" ht="36" x14ac:dyDescent="0.25">
      <c r="A22" s="3">
        <v>20</v>
      </c>
      <c r="B22" s="4">
        <v>2022012326</v>
      </c>
      <c r="C22" s="4" t="s">
        <v>334</v>
      </c>
      <c r="D22" s="3" t="s">
        <v>39</v>
      </c>
      <c r="E22" s="4" t="s">
        <v>28</v>
      </c>
      <c r="F22" s="4" t="s">
        <v>29</v>
      </c>
      <c r="G22" s="4" t="s">
        <v>260</v>
      </c>
      <c r="H22" s="4" t="s">
        <v>261</v>
      </c>
      <c r="I22" s="4" t="s">
        <v>32</v>
      </c>
      <c r="J22" s="4" t="s">
        <v>33</v>
      </c>
      <c r="K22" s="4" t="s">
        <v>32</v>
      </c>
      <c r="L22" s="7" t="s">
        <v>335</v>
      </c>
      <c r="M22" s="3" t="s">
        <v>336</v>
      </c>
      <c r="N22" s="3">
        <v>568</v>
      </c>
      <c r="O22" s="8"/>
      <c r="P22" s="8"/>
      <c r="Q22" s="9">
        <v>69.098230088495598</v>
      </c>
      <c r="R22" s="9">
        <v>2</v>
      </c>
      <c r="S22" s="9">
        <v>71.098230088495598</v>
      </c>
      <c r="T22" s="3">
        <v>20</v>
      </c>
      <c r="U22" s="3">
        <v>67</v>
      </c>
      <c r="V22" s="4" t="s">
        <v>136</v>
      </c>
      <c r="W22" s="4" t="s">
        <v>33</v>
      </c>
      <c r="X22" s="3" t="s">
        <v>337</v>
      </c>
      <c r="Y22" s="3"/>
    </row>
    <row r="23" spans="1:25" s="2" customFormat="1" ht="22.05" customHeight="1" x14ac:dyDescent="0.25">
      <c r="A23" s="3">
        <v>21</v>
      </c>
      <c r="B23" s="4">
        <v>2022010606</v>
      </c>
      <c r="C23" s="4" t="s">
        <v>338</v>
      </c>
      <c r="D23" s="3" t="s">
        <v>39</v>
      </c>
      <c r="E23" s="4" t="s">
        <v>28</v>
      </c>
      <c r="F23" s="4" t="s">
        <v>29</v>
      </c>
      <c r="G23" s="4" t="s">
        <v>260</v>
      </c>
      <c r="H23" s="4" t="s">
        <v>261</v>
      </c>
      <c r="I23" s="4" t="s">
        <v>32</v>
      </c>
      <c r="J23" s="4" t="s">
        <v>33</v>
      </c>
      <c r="K23" s="4" t="s">
        <v>32</v>
      </c>
      <c r="L23" s="7" t="s">
        <v>319</v>
      </c>
      <c r="M23" s="3" t="s">
        <v>339</v>
      </c>
      <c r="N23" s="3">
        <v>547</v>
      </c>
      <c r="O23" s="8"/>
      <c r="P23" s="8"/>
      <c r="Q23" s="9">
        <v>69.267477876106199</v>
      </c>
      <c r="R23" s="9">
        <v>1</v>
      </c>
      <c r="S23" s="9">
        <v>70.267477876106199</v>
      </c>
      <c r="T23" s="3">
        <v>21</v>
      </c>
      <c r="U23" s="3">
        <v>67</v>
      </c>
      <c r="V23" s="4" t="s">
        <v>36</v>
      </c>
      <c r="W23" s="4" t="s">
        <v>33</v>
      </c>
      <c r="X23" s="3" t="s">
        <v>340</v>
      </c>
      <c r="Y23" s="3"/>
    </row>
    <row r="24" spans="1:25" s="2" customFormat="1" ht="22.05" customHeight="1" x14ac:dyDescent="0.25">
      <c r="A24" s="3">
        <v>22</v>
      </c>
      <c r="B24" s="4">
        <v>2022010527</v>
      </c>
      <c r="C24" s="4" t="s">
        <v>341</v>
      </c>
      <c r="D24" s="3" t="s">
        <v>27</v>
      </c>
      <c r="E24" s="4" t="s">
        <v>40</v>
      </c>
      <c r="F24" s="4" t="s">
        <v>29</v>
      </c>
      <c r="G24" s="4" t="s">
        <v>260</v>
      </c>
      <c r="H24" s="4" t="s">
        <v>261</v>
      </c>
      <c r="I24" s="4" t="s">
        <v>32</v>
      </c>
      <c r="J24" s="4" t="s">
        <v>33</v>
      </c>
      <c r="K24" s="4" t="s">
        <v>32</v>
      </c>
      <c r="L24" s="7" t="s">
        <v>342</v>
      </c>
      <c r="M24" s="3" t="s">
        <v>343</v>
      </c>
      <c r="N24" s="3">
        <v>527</v>
      </c>
      <c r="O24" s="8"/>
      <c r="P24" s="8"/>
      <c r="Q24" s="9">
        <v>67.774336283185804</v>
      </c>
      <c r="R24" s="9">
        <v>0.75</v>
      </c>
      <c r="S24" s="9">
        <v>68.524336283185804</v>
      </c>
      <c r="T24" s="3">
        <v>22</v>
      </c>
      <c r="U24" s="3">
        <v>67</v>
      </c>
      <c r="V24" s="4" t="s">
        <v>36</v>
      </c>
      <c r="W24" s="4" t="s">
        <v>33</v>
      </c>
      <c r="X24" s="3" t="s">
        <v>344</v>
      </c>
      <c r="Y24" s="3"/>
    </row>
    <row r="25" spans="1:25" s="2" customFormat="1" ht="36" x14ac:dyDescent="0.25">
      <c r="A25" s="3">
        <v>23</v>
      </c>
      <c r="B25" s="4">
        <v>2022010529</v>
      </c>
      <c r="C25" s="4" t="s">
        <v>345</v>
      </c>
      <c r="D25" s="3" t="s">
        <v>27</v>
      </c>
      <c r="E25" s="4" t="s">
        <v>45</v>
      </c>
      <c r="F25" s="4" t="s">
        <v>29</v>
      </c>
      <c r="G25" s="4" t="s">
        <v>260</v>
      </c>
      <c r="H25" s="4" t="s">
        <v>261</v>
      </c>
      <c r="I25" s="4" t="s">
        <v>32</v>
      </c>
      <c r="J25" s="4" t="s">
        <v>33</v>
      </c>
      <c r="K25" s="4" t="s">
        <v>32</v>
      </c>
      <c r="L25" s="7" t="s">
        <v>346</v>
      </c>
      <c r="M25" s="3" t="s">
        <v>347</v>
      </c>
      <c r="N25" s="3">
        <v>588</v>
      </c>
      <c r="O25" s="8"/>
      <c r="P25" s="8"/>
      <c r="Q25" s="9">
        <v>65.927654867256706</v>
      </c>
      <c r="R25" s="9">
        <v>2.5333333333333301</v>
      </c>
      <c r="S25" s="9">
        <v>68.460988200589995</v>
      </c>
      <c r="T25" s="3">
        <v>23</v>
      </c>
      <c r="U25" s="3">
        <v>67</v>
      </c>
      <c r="V25" s="4" t="s">
        <v>36</v>
      </c>
      <c r="W25" s="4" t="s">
        <v>153</v>
      </c>
      <c r="X25" s="3" t="s">
        <v>348</v>
      </c>
      <c r="Y25" s="3"/>
    </row>
    <row r="26" spans="1:25" s="2" customFormat="1" ht="48" x14ac:dyDescent="0.25">
      <c r="A26" s="3">
        <v>24</v>
      </c>
      <c r="B26" s="4">
        <v>2022010589</v>
      </c>
      <c r="C26" s="4" t="s">
        <v>349</v>
      </c>
      <c r="D26" s="3" t="s">
        <v>27</v>
      </c>
      <c r="E26" s="4" t="s">
        <v>40</v>
      </c>
      <c r="F26" s="4" t="s">
        <v>29</v>
      </c>
      <c r="G26" s="4" t="s">
        <v>260</v>
      </c>
      <c r="H26" s="4" t="s">
        <v>261</v>
      </c>
      <c r="I26" s="4" t="s">
        <v>32</v>
      </c>
      <c r="J26" s="4" t="s">
        <v>33</v>
      </c>
      <c r="K26" s="4" t="s">
        <v>32</v>
      </c>
      <c r="L26" s="7" t="s">
        <v>350</v>
      </c>
      <c r="M26" s="3" t="s">
        <v>351</v>
      </c>
      <c r="N26" s="3">
        <v>431</v>
      </c>
      <c r="O26" s="8"/>
      <c r="P26" s="8"/>
      <c r="Q26" s="9">
        <v>65.544026548672505</v>
      </c>
      <c r="R26" s="9">
        <v>2.70714285714286</v>
      </c>
      <c r="S26" s="9">
        <v>68.251169405815403</v>
      </c>
      <c r="T26" s="3">
        <v>24</v>
      </c>
      <c r="U26" s="3">
        <v>67</v>
      </c>
      <c r="V26" s="4" t="s">
        <v>163</v>
      </c>
      <c r="W26" s="4" t="s">
        <v>33</v>
      </c>
      <c r="X26" s="3" t="s">
        <v>352</v>
      </c>
      <c r="Y26" s="3"/>
    </row>
    <row r="27" spans="1:25" s="2" customFormat="1" ht="72" x14ac:dyDescent="0.25">
      <c r="A27" s="3">
        <v>25</v>
      </c>
      <c r="B27" s="4">
        <v>2022010629</v>
      </c>
      <c r="C27" s="4" t="s">
        <v>353</v>
      </c>
      <c r="D27" s="3" t="s">
        <v>39</v>
      </c>
      <c r="E27" s="4" t="s">
        <v>45</v>
      </c>
      <c r="F27" s="4" t="s">
        <v>29</v>
      </c>
      <c r="G27" s="4" t="s">
        <v>260</v>
      </c>
      <c r="H27" s="4" t="s">
        <v>261</v>
      </c>
      <c r="I27" s="4" t="s">
        <v>32</v>
      </c>
      <c r="J27" s="4" t="s">
        <v>33</v>
      </c>
      <c r="K27" s="4" t="s">
        <v>32</v>
      </c>
      <c r="L27" s="7" t="s">
        <v>354</v>
      </c>
      <c r="M27" s="3" t="s">
        <v>355</v>
      </c>
      <c r="N27" s="3">
        <v>613</v>
      </c>
      <c r="O27" s="8"/>
      <c r="P27" s="8"/>
      <c r="Q27" s="9">
        <v>65.382300884955797</v>
      </c>
      <c r="R27" s="9">
        <v>2.4900000000000002</v>
      </c>
      <c r="S27" s="9">
        <v>67.872300884955806</v>
      </c>
      <c r="T27" s="3">
        <v>25</v>
      </c>
      <c r="U27" s="3">
        <v>67</v>
      </c>
      <c r="V27" s="4" t="s">
        <v>36</v>
      </c>
      <c r="W27" s="4" t="s">
        <v>153</v>
      </c>
      <c r="X27" s="3" t="s">
        <v>356</v>
      </c>
      <c r="Y27" s="3"/>
    </row>
    <row r="28" spans="1:25" s="2" customFormat="1" ht="36" x14ac:dyDescent="0.25">
      <c r="A28" s="3">
        <v>26</v>
      </c>
      <c r="B28" s="4">
        <v>2022010601</v>
      </c>
      <c r="C28" s="4" t="s">
        <v>357</v>
      </c>
      <c r="D28" s="3" t="s">
        <v>39</v>
      </c>
      <c r="E28" s="4" t="s">
        <v>45</v>
      </c>
      <c r="F28" s="4" t="s">
        <v>29</v>
      </c>
      <c r="G28" s="4" t="s">
        <v>260</v>
      </c>
      <c r="H28" s="4" t="s">
        <v>261</v>
      </c>
      <c r="I28" s="4" t="s">
        <v>32</v>
      </c>
      <c r="J28" s="4" t="s">
        <v>33</v>
      </c>
      <c r="K28" s="4" t="s">
        <v>32</v>
      </c>
      <c r="L28" s="7" t="s">
        <v>358</v>
      </c>
      <c r="M28" s="3" t="s">
        <v>359</v>
      </c>
      <c r="N28" s="3">
        <v>476</v>
      </c>
      <c r="O28" s="8"/>
      <c r="P28" s="8"/>
      <c r="Q28" s="9">
        <v>66.055530973451297</v>
      </c>
      <c r="R28" s="9">
        <v>1.25</v>
      </c>
      <c r="S28" s="9">
        <v>67.305530973451297</v>
      </c>
      <c r="T28" s="3">
        <v>26</v>
      </c>
      <c r="U28" s="3">
        <v>67</v>
      </c>
      <c r="V28" s="4" t="s">
        <v>163</v>
      </c>
      <c r="W28" s="4" t="s">
        <v>33</v>
      </c>
      <c r="X28" s="3" t="s">
        <v>360</v>
      </c>
      <c r="Y28" s="3"/>
    </row>
  </sheetData>
  <autoFilter ref="A2:Y28" xr:uid="{00000000-0009-0000-0000-000002000000}"/>
  <mergeCells count="23">
    <mergeCell ref="N1:P1"/>
    <mergeCell ref="A1:A2"/>
    <mergeCell ref="B1:B2"/>
    <mergeCell ref="C1:C2"/>
    <mergeCell ref="D1:D2"/>
    <mergeCell ref="E1:E2"/>
    <mergeCell ref="F1:F2"/>
    <mergeCell ref="G1:G2"/>
    <mergeCell ref="H1:H2"/>
    <mergeCell ref="I1:I2"/>
    <mergeCell ref="J1:J2"/>
    <mergeCell ref="K1:K2"/>
    <mergeCell ref="L1:L2"/>
    <mergeCell ref="M1:M2"/>
    <mergeCell ref="V1:V2"/>
    <mergeCell ref="W1:W2"/>
    <mergeCell ref="X1:X2"/>
    <mergeCell ref="Y1:Y2"/>
    <mergeCell ref="Q1:Q2"/>
    <mergeCell ref="R1:R2"/>
    <mergeCell ref="S1:S2"/>
    <mergeCell ref="T1:T2"/>
    <mergeCell ref="U1:U2"/>
  </mergeCells>
  <phoneticPr fontId="10"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8"/>
  <sheetViews>
    <sheetView zoomScale="85" zoomScaleNormal="85" workbookViewId="0">
      <pane xSplit="4" ySplit="2" topLeftCell="M4" activePane="bottomRight" state="frozen"/>
      <selection pane="topRight"/>
      <selection pane="bottomLeft"/>
      <selection pane="bottomRight" activeCell="D1" sqref="D1:D1048576"/>
    </sheetView>
  </sheetViews>
  <sheetFormatPr defaultColWidth="9" defaultRowHeight="14.4" x14ac:dyDescent="0.25"/>
  <cols>
    <col min="2" max="2" width="12.77734375" customWidth="1"/>
    <col min="12" max="12" width="20.109375" customWidth="1"/>
    <col min="13" max="13" width="16.33203125" customWidth="1"/>
    <col min="19" max="19" width="12.6640625"/>
    <col min="22" max="22" width="16" customWidth="1"/>
    <col min="24" max="24" width="58.88671875" customWidth="1"/>
    <col min="25" max="25" width="11.6640625" customWidth="1"/>
  </cols>
  <sheetData>
    <row r="1" spans="1:25" s="1" customFormat="1" ht="33.75" customHeight="1" x14ac:dyDescent="0.25">
      <c r="A1" s="17" t="s">
        <v>0</v>
      </c>
      <c r="B1" s="15" t="s">
        <v>1</v>
      </c>
      <c r="C1" s="15" t="s">
        <v>2</v>
      </c>
      <c r="D1" s="15" t="s">
        <v>3</v>
      </c>
      <c r="E1" s="15" t="s">
        <v>4</v>
      </c>
      <c r="F1" s="15" t="s">
        <v>5</v>
      </c>
      <c r="G1" s="15" t="s">
        <v>6</v>
      </c>
      <c r="H1" s="24" t="s">
        <v>7</v>
      </c>
      <c r="I1" s="24" t="s">
        <v>8</v>
      </c>
      <c r="J1" s="24" t="s">
        <v>9</v>
      </c>
      <c r="K1" s="24" t="s">
        <v>10</v>
      </c>
      <c r="L1" s="24" t="s">
        <v>11</v>
      </c>
      <c r="M1" s="24" t="s">
        <v>12</v>
      </c>
      <c r="N1" s="21" t="s">
        <v>13</v>
      </c>
      <c r="O1" s="22"/>
      <c r="P1" s="23"/>
      <c r="Q1" s="17" t="s">
        <v>14</v>
      </c>
      <c r="R1" s="15" t="s">
        <v>15</v>
      </c>
      <c r="S1" s="19" t="s">
        <v>16</v>
      </c>
      <c r="T1" s="17" t="s">
        <v>17</v>
      </c>
      <c r="U1" s="17" t="s">
        <v>18</v>
      </c>
      <c r="V1" s="15" t="s">
        <v>19</v>
      </c>
      <c r="W1" s="15" t="s">
        <v>20</v>
      </c>
      <c r="X1" s="15" t="s">
        <v>21</v>
      </c>
      <c r="Y1" s="15" t="s">
        <v>22</v>
      </c>
    </row>
    <row r="2" spans="1:25" s="2" customFormat="1" ht="60" x14ac:dyDescent="0.25">
      <c r="A2" s="18"/>
      <c r="B2" s="16"/>
      <c r="C2" s="16"/>
      <c r="D2" s="16"/>
      <c r="E2" s="16"/>
      <c r="F2" s="16"/>
      <c r="G2" s="16"/>
      <c r="H2" s="24"/>
      <c r="I2" s="24"/>
      <c r="J2" s="24"/>
      <c r="K2" s="24"/>
      <c r="L2" s="24"/>
      <c r="M2" s="24"/>
      <c r="N2" s="6" t="s">
        <v>23</v>
      </c>
      <c r="O2" s="5" t="s">
        <v>24</v>
      </c>
      <c r="P2" s="5" t="s">
        <v>25</v>
      </c>
      <c r="Q2" s="18"/>
      <c r="R2" s="16"/>
      <c r="S2" s="20"/>
      <c r="T2" s="18"/>
      <c r="U2" s="18"/>
      <c r="V2" s="16"/>
      <c r="W2" s="16"/>
      <c r="X2" s="16"/>
      <c r="Y2" s="16"/>
    </row>
    <row r="3" spans="1:25" s="2" customFormat="1" ht="36" x14ac:dyDescent="0.25">
      <c r="A3" s="3">
        <v>1</v>
      </c>
      <c r="B3" s="4">
        <v>2022010577</v>
      </c>
      <c r="C3" s="4" t="s">
        <v>361</v>
      </c>
      <c r="D3" s="3" t="s">
        <v>39</v>
      </c>
      <c r="E3" s="4" t="s">
        <v>45</v>
      </c>
      <c r="F3" s="4" t="s">
        <v>29</v>
      </c>
      <c r="G3" s="4" t="s">
        <v>362</v>
      </c>
      <c r="H3" s="4" t="s">
        <v>363</v>
      </c>
      <c r="I3" s="4" t="s">
        <v>32</v>
      </c>
      <c r="J3" s="4" t="s">
        <v>33</v>
      </c>
      <c r="K3" s="4" t="s">
        <v>32</v>
      </c>
      <c r="L3" s="7" t="s">
        <v>364</v>
      </c>
      <c r="M3" s="3" t="s">
        <v>365</v>
      </c>
      <c r="N3" s="3">
        <v>533</v>
      </c>
      <c r="O3" s="8"/>
      <c r="P3" s="8"/>
      <c r="Q3" s="9">
        <v>74.7451612903225</v>
      </c>
      <c r="R3" s="9">
        <v>0.95</v>
      </c>
      <c r="S3" s="9">
        <v>75.695161290322503</v>
      </c>
      <c r="T3" s="3">
        <v>1</v>
      </c>
      <c r="U3" s="3">
        <v>31</v>
      </c>
      <c r="V3" s="4" t="s">
        <v>36</v>
      </c>
      <c r="W3" s="4" t="s">
        <v>33</v>
      </c>
      <c r="X3" s="3" t="s">
        <v>366</v>
      </c>
      <c r="Y3" s="3"/>
    </row>
    <row r="4" spans="1:25" s="2" customFormat="1" ht="84" x14ac:dyDescent="0.25">
      <c r="A4" s="3">
        <v>2</v>
      </c>
      <c r="B4" s="4">
        <v>2022010621</v>
      </c>
      <c r="C4" s="4" t="s">
        <v>367</v>
      </c>
      <c r="D4" s="3" t="s">
        <v>27</v>
      </c>
      <c r="E4" s="4" t="s">
        <v>40</v>
      </c>
      <c r="F4" s="4" t="s">
        <v>29</v>
      </c>
      <c r="G4" s="4" t="s">
        <v>362</v>
      </c>
      <c r="H4" s="4" t="s">
        <v>363</v>
      </c>
      <c r="I4" s="4" t="s">
        <v>32</v>
      </c>
      <c r="J4" s="4" t="s">
        <v>33</v>
      </c>
      <c r="K4" s="4" t="s">
        <v>32</v>
      </c>
      <c r="L4" s="7" t="s">
        <v>368</v>
      </c>
      <c r="M4" s="3" t="s">
        <v>369</v>
      </c>
      <c r="N4" s="3">
        <v>526</v>
      </c>
      <c r="O4" s="8"/>
      <c r="P4" s="8"/>
      <c r="Q4" s="9">
        <v>71.967972350230397</v>
      </c>
      <c r="R4" s="9">
        <v>3.4035714285714298</v>
      </c>
      <c r="S4" s="9">
        <v>75.371543778801893</v>
      </c>
      <c r="T4" s="3">
        <v>2</v>
      </c>
      <c r="U4" s="3">
        <v>31</v>
      </c>
      <c r="V4" s="4" t="s">
        <v>36</v>
      </c>
      <c r="W4" s="4" t="s">
        <v>33</v>
      </c>
      <c r="X4" s="3" t="s">
        <v>370</v>
      </c>
      <c r="Y4" s="3"/>
    </row>
    <row r="5" spans="1:25" s="2" customFormat="1" ht="336" x14ac:dyDescent="0.25">
      <c r="A5" s="3">
        <v>3</v>
      </c>
      <c r="B5" s="4">
        <v>2022010588</v>
      </c>
      <c r="C5" s="4" t="s">
        <v>371</v>
      </c>
      <c r="D5" s="3" t="s">
        <v>27</v>
      </c>
      <c r="E5" s="4" t="s">
        <v>40</v>
      </c>
      <c r="F5" s="4" t="s">
        <v>29</v>
      </c>
      <c r="G5" s="4" t="s">
        <v>362</v>
      </c>
      <c r="H5" s="4" t="s">
        <v>363</v>
      </c>
      <c r="I5" s="4" t="s">
        <v>32</v>
      </c>
      <c r="J5" s="4" t="s">
        <v>33</v>
      </c>
      <c r="K5" s="4" t="s">
        <v>33</v>
      </c>
      <c r="L5" s="7" t="s">
        <v>372</v>
      </c>
      <c r="M5" s="3" t="s">
        <v>373</v>
      </c>
      <c r="N5" s="3">
        <v>534</v>
      </c>
      <c r="O5" s="8"/>
      <c r="P5" s="8"/>
      <c r="Q5" s="9">
        <v>70.205299539170497</v>
      </c>
      <c r="R5" s="9">
        <v>4.1666666666666696</v>
      </c>
      <c r="S5" s="9">
        <v>74.371966205837097</v>
      </c>
      <c r="T5" s="3">
        <v>3</v>
      </c>
      <c r="U5" s="3">
        <v>31</v>
      </c>
      <c r="V5" s="4" t="s">
        <v>163</v>
      </c>
      <c r="W5" s="4" t="s">
        <v>33</v>
      </c>
      <c r="X5" s="3" t="s">
        <v>374</v>
      </c>
      <c r="Y5" s="3"/>
    </row>
    <row r="6" spans="1:25" s="2" customFormat="1" ht="36" x14ac:dyDescent="0.25">
      <c r="A6" s="3">
        <v>4</v>
      </c>
      <c r="B6" s="4">
        <v>2022010548</v>
      </c>
      <c r="C6" s="4" t="s">
        <v>375</v>
      </c>
      <c r="D6" s="3" t="s">
        <v>39</v>
      </c>
      <c r="E6" s="4" t="s">
        <v>40</v>
      </c>
      <c r="F6" s="4" t="s">
        <v>29</v>
      </c>
      <c r="G6" s="4" t="s">
        <v>362</v>
      </c>
      <c r="H6" s="4" t="s">
        <v>363</v>
      </c>
      <c r="I6" s="4" t="s">
        <v>32</v>
      </c>
      <c r="J6" s="4" t="s">
        <v>33</v>
      </c>
      <c r="K6" s="4" t="s">
        <v>32</v>
      </c>
      <c r="L6" s="7" t="s">
        <v>376</v>
      </c>
      <c r="M6" s="3" t="s">
        <v>377</v>
      </c>
      <c r="N6" s="3">
        <v>467</v>
      </c>
      <c r="O6" s="8"/>
      <c r="P6" s="8"/>
      <c r="Q6" s="9">
        <v>74.040092165898599</v>
      </c>
      <c r="R6" s="9">
        <v>0.25</v>
      </c>
      <c r="S6" s="9">
        <v>74.290092165898599</v>
      </c>
      <c r="T6" s="3">
        <v>4</v>
      </c>
      <c r="U6" s="3">
        <v>31</v>
      </c>
      <c r="V6" s="4" t="s">
        <v>36</v>
      </c>
      <c r="W6" s="4" t="s">
        <v>33</v>
      </c>
      <c r="X6" s="3" t="s">
        <v>378</v>
      </c>
      <c r="Y6" s="3"/>
    </row>
    <row r="7" spans="1:25" s="2" customFormat="1" ht="36" x14ac:dyDescent="0.25">
      <c r="A7" s="3">
        <v>5</v>
      </c>
      <c r="B7" s="4">
        <v>2022010590</v>
      </c>
      <c r="C7" s="4" t="s">
        <v>379</v>
      </c>
      <c r="D7" s="3" t="s">
        <v>27</v>
      </c>
      <c r="E7" s="4" t="s">
        <v>28</v>
      </c>
      <c r="F7" s="4" t="s">
        <v>29</v>
      </c>
      <c r="G7" s="4" t="s">
        <v>362</v>
      </c>
      <c r="H7" s="4" t="s">
        <v>363</v>
      </c>
      <c r="I7" s="4" t="s">
        <v>32</v>
      </c>
      <c r="J7" s="4" t="s">
        <v>33</v>
      </c>
      <c r="K7" s="4" t="s">
        <v>32</v>
      </c>
      <c r="L7" s="7" t="s">
        <v>380</v>
      </c>
      <c r="M7" s="3" t="s">
        <v>381</v>
      </c>
      <c r="N7" s="3">
        <v>474</v>
      </c>
      <c r="O7" s="8"/>
      <c r="P7" s="8"/>
      <c r="Q7" s="9">
        <v>71.161059907834101</v>
      </c>
      <c r="R7" s="9">
        <v>2</v>
      </c>
      <c r="S7" s="9">
        <v>73.161059907834101</v>
      </c>
      <c r="T7" s="3">
        <v>5</v>
      </c>
      <c r="U7" s="3">
        <v>31</v>
      </c>
      <c r="V7" s="4" t="s">
        <v>36</v>
      </c>
      <c r="W7" s="4" t="s">
        <v>33</v>
      </c>
      <c r="X7" s="3" t="s">
        <v>382</v>
      </c>
      <c r="Y7" s="3"/>
    </row>
    <row r="8" spans="1:25" s="2" customFormat="1" ht="36" x14ac:dyDescent="0.25">
      <c r="A8" s="3">
        <v>6</v>
      </c>
      <c r="B8" s="4">
        <v>2022010615</v>
      </c>
      <c r="C8" s="4" t="s">
        <v>383</v>
      </c>
      <c r="D8" s="3" t="s">
        <v>27</v>
      </c>
      <c r="E8" s="4" t="s">
        <v>28</v>
      </c>
      <c r="F8" s="4" t="s">
        <v>29</v>
      </c>
      <c r="G8" s="4" t="s">
        <v>362</v>
      </c>
      <c r="H8" s="4" t="s">
        <v>363</v>
      </c>
      <c r="I8" s="4" t="s">
        <v>32</v>
      </c>
      <c r="J8" s="4" t="s">
        <v>33</v>
      </c>
      <c r="K8" s="4" t="s">
        <v>32</v>
      </c>
      <c r="L8" s="7" t="s">
        <v>384</v>
      </c>
      <c r="M8" s="3" t="s">
        <v>385</v>
      </c>
      <c r="N8" s="3">
        <v>482</v>
      </c>
      <c r="O8" s="8"/>
      <c r="P8" s="8"/>
      <c r="Q8" s="9">
        <v>66.425345622119806</v>
      </c>
      <c r="R8" s="9">
        <v>2</v>
      </c>
      <c r="S8" s="9">
        <v>68.425345622119806</v>
      </c>
      <c r="T8" s="3">
        <v>6</v>
      </c>
      <c r="U8" s="3">
        <v>31</v>
      </c>
      <c r="V8" s="4" t="s">
        <v>36</v>
      </c>
      <c r="W8" s="4" t="s">
        <v>33</v>
      </c>
      <c r="X8" s="3" t="s">
        <v>97</v>
      </c>
      <c r="Y8" s="3"/>
    </row>
  </sheetData>
  <mergeCells count="23">
    <mergeCell ref="N1:P1"/>
    <mergeCell ref="A1:A2"/>
    <mergeCell ref="B1:B2"/>
    <mergeCell ref="C1:C2"/>
    <mergeCell ref="D1:D2"/>
    <mergeCell ref="E1:E2"/>
    <mergeCell ref="F1:F2"/>
    <mergeCell ref="G1:G2"/>
    <mergeCell ref="H1:H2"/>
    <mergeCell ref="I1:I2"/>
    <mergeCell ref="J1:J2"/>
    <mergeCell ref="K1:K2"/>
    <mergeCell ref="L1:L2"/>
    <mergeCell ref="M1:M2"/>
    <mergeCell ref="V1:V2"/>
    <mergeCell ref="W1:W2"/>
    <mergeCell ref="X1:X2"/>
    <mergeCell ref="Y1:Y2"/>
    <mergeCell ref="Q1:Q2"/>
    <mergeCell ref="R1:R2"/>
    <mergeCell ref="S1:S2"/>
    <mergeCell ref="T1:T2"/>
    <mergeCell ref="U1:U2"/>
  </mergeCells>
  <phoneticPr fontId="1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化学工程与工艺</vt:lpstr>
      <vt:lpstr>能源化学工程</vt:lpstr>
      <vt:lpstr>环境工程</vt:lpstr>
      <vt:lpstr>环境科学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office</cp:lastModifiedBy>
  <cp:lastPrinted>2021-09-10T08:21:00Z</cp:lastPrinted>
  <dcterms:created xsi:type="dcterms:W3CDTF">2019-09-20T00:02:00Z</dcterms:created>
  <dcterms:modified xsi:type="dcterms:W3CDTF">2025-09-15T05:33:34Z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4AEF051838EF4277B30574A8E7361958_13</vt:lpwstr>
  </property>
</Properties>
</file>