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E:\各类文件\综测\电子自动化\"/>
    </mc:Choice>
  </mc:AlternateContent>
  <xr:revisionPtr revIDLastSave="0" documentId="13_ncr:1_{2ADDFE02-ADC5-4C7E-BD97-C7379213C8E8}" xr6:coauthVersionLast="47" xr6:coauthVersionMax="47" xr10:uidLastSave="{00000000-0000-0000-0000-000000000000}"/>
  <bookViews>
    <workbookView xWindow="19095" yWindow="0" windowWidth="19410" windowHeight="20985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Sheet1!$A$2:$N$69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1" l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</calcChain>
</file>

<file path=xl/sharedStrings.xml><?xml version="1.0" encoding="utf-8"?>
<sst xmlns="http://schemas.openxmlformats.org/spreadsheetml/2006/main" count="149" uniqueCount="84">
  <si>
    <t>中国石油大学（北京）XX学院XX级XX专业本科生综合测评汇总表</t>
  </si>
  <si>
    <t>名次</t>
  </si>
  <si>
    <t>学号</t>
  </si>
  <si>
    <t>姓名</t>
  </si>
  <si>
    <t>德育总成绩（15%）</t>
  </si>
  <si>
    <t>智育总成绩（70%）</t>
  </si>
  <si>
    <t>体育总成绩（5%）</t>
  </si>
  <si>
    <t>美育总成绩（5%）</t>
  </si>
  <si>
    <t>劳育总成绩（5%）</t>
  </si>
  <si>
    <t>必修课优良率</t>
  </si>
  <si>
    <t>综合测评成绩</t>
  </si>
  <si>
    <t>四级成绩</t>
  </si>
  <si>
    <t>体测成绩</t>
  </si>
  <si>
    <t>不及格门数</t>
  </si>
  <si>
    <t>有无纪律处分</t>
  </si>
  <si>
    <t>孙子尧</t>
  </si>
  <si>
    <t>陈优雅</t>
  </si>
  <si>
    <t>青子惠</t>
  </si>
  <si>
    <t>唐粽苹</t>
  </si>
  <si>
    <t>周新博</t>
  </si>
  <si>
    <t>李培权</t>
  </si>
  <si>
    <t>郑宇杰</t>
  </si>
  <si>
    <t>赵宇晨</t>
  </si>
  <si>
    <t>青格乐</t>
  </si>
  <si>
    <t>倪洋波</t>
  </si>
  <si>
    <t>陈溢阳</t>
  </si>
  <si>
    <t>张铭桐</t>
  </si>
  <si>
    <t>陈浩田</t>
  </si>
  <si>
    <t>徐一宁</t>
  </si>
  <si>
    <t>徐恺</t>
  </si>
  <si>
    <t>刘鸣昊</t>
  </si>
  <si>
    <t>蔡谨遥</t>
  </si>
  <si>
    <t>宋浩然</t>
  </si>
  <si>
    <t>杨金灿</t>
  </si>
  <si>
    <t>王睿涵</t>
  </si>
  <si>
    <t>胡钰婷</t>
  </si>
  <si>
    <t>杨俊晨</t>
  </si>
  <si>
    <t>刘盟鑫</t>
  </si>
  <si>
    <t>许子博</t>
  </si>
  <si>
    <t>王思瑜</t>
  </si>
  <si>
    <t>费航宇</t>
  </si>
  <si>
    <t>郭桐赫</t>
  </si>
  <si>
    <t>李彦洁</t>
  </si>
  <si>
    <t>曹元鹏</t>
  </si>
  <si>
    <t>朱思齐</t>
  </si>
  <si>
    <t>赵柯翔</t>
  </si>
  <si>
    <t>邱再祥</t>
  </si>
  <si>
    <t>徐楠</t>
  </si>
  <si>
    <t>陈佳一</t>
  </si>
  <si>
    <t>刘江博</t>
  </si>
  <si>
    <t>王宏亮</t>
  </si>
  <si>
    <t>赵心杨</t>
  </si>
  <si>
    <t>邓剑豪</t>
  </si>
  <si>
    <t>沈春阳</t>
  </si>
  <si>
    <t>琚家琦</t>
  </si>
  <si>
    <t>孙英洁</t>
  </si>
  <si>
    <t>安家民</t>
  </si>
  <si>
    <t>于洛钏</t>
  </si>
  <si>
    <t>符君</t>
  </si>
  <si>
    <r>
      <t>阿卜杜
许库尔</t>
    </r>
    <r>
      <rPr>
        <sz val="12"/>
        <color rgb="FF000000"/>
        <rFont val="Calibri"/>
        <family val="3"/>
      </rPr>
      <t xml:space="preserve">·
</t>
    </r>
    <r>
      <rPr>
        <sz val="12"/>
        <color rgb="FF000000"/>
        <rFont val="仿宋_GB2312"/>
        <family val="3"/>
        <charset val="134"/>
      </rPr>
      <t>阿卜杜
麦麦提</t>
    </r>
    <phoneticPr fontId="8" type="noConversion"/>
  </si>
  <si>
    <t>全心怡</t>
  </si>
  <si>
    <t>李宏宇</t>
  </si>
  <si>
    <t>洪昕烨</t>
  </si>
  <si>
    <t>王振阳</t>
  </si>
  <si>
    <t>刁翔宇</t>
  </si>
  <si>
    <t>张宁昊</t>
  </si>
  <si>
    <t>石峻玮</t>
  </si>
  <si>
    <t>周子尧</t>
  </si>
  <si>
    <t>索玉璋</t>
  </si>
  <si>
    <t>李健豪</t>
  </si>
  <si>
    <t>唐熙涵</t>
  </si>
  <si>
    <t>张佳骏</t>
  </si>
  <si>
    <t>高培森</t>
  </si>
  <si>
    <t>刘阳</t>
  </si>
  <si>
    <t>闫乐杰</t>
  </si>
  <si>
    <t>李永涛</t>
  </si>
  <si>
    <t>李昊宸</t>
  </si>
  <si>
    <t>马佳豪</t>
  </si>
  <si>
    <t>腾奕达</t>
  </si>
  <si>
    <t>张纶仁</t>
  </si>
  <si>
    <t>郑子钰</t>
  </si>
  <si>
    <t>赵奕鹏</t>
  </si>
  <si>
    <t>无</t>
    <phoneticPr fontId="8" type="noConversion"/>
  </si>
  <si>
    <t>通报批评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</si>
</sst>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8" formatCode="0.00_);[Red]\(0.00\)"/>
    <numFmt numFmtId="179" formatCode="0_);[Red]\(0\)"/>
    <numFmt numFmtId="180" formatCode="0_ "/>
    <numFmt numFmtId="181" formatCode="0.00_ "/>
  </numFmts>
  <fonts count="14" x14ac:knownFonts="1"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2"/>
      <color rgb="FF000000"/>
      <name val="仿宋_GB2312"/>
      <family val="3"/>
      <charset val="134"/>
    </font>
    <font>
      <sz val="9"/>
      <name val="宋体"/>
      <charset val="134"/>
      <scheme val="minor"/>
    </font>
    <font>
      <sz val="12"/>
      <color rgb="FF000000"/>
      <name val="Calibri"/>
      <family val="3"/>
    </font>
    <font>
      <sz val="9"/>
      <name val="宋体"/>
      <family val="3"/>
      <charset val="134"/>
      <scheme val="minor"/>
    </font>
    <font>
      <sz val="12"/>
      <color theme="1"/>
      <name val="Times New Roman"/>
      <family val="1"/>
    </font>
    <font>
      <sz val="10"/>
      <name val="Times New Roman"/>
      <family val="1"/>
    </font>
    <font>
      <sz val="11"/>
      <color theme="1"/>
      <name val="Times New Roman"/>
      <family val="1"/>
    </font>
    <font>
      <sz val="12"/>
      <name val="Times New Roman"/>
      <family val="1"/>
    </font>
    <font>
      <sz val="12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0" xfId="0" applyFont="1">
      <alignment vertical="center"/>
    </xf>
    <xf numFmtId="178" fontId="2" fillId="0" borderId="1" xfId="0" applyNumberFormat="1" applyFont="1" applyBorder="1" applyAlignment="1">
      <alignment horizontal="center" vertical="center"/>
    </xf>
    <xf numFmtId="179" fontId="2" fillId="0" borderId="1" xfId="0" applyNumberFormat="1" applyFont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80" fontId="9" fillId="0" borderId="1" xfId="0" applyNumberFormat="1" applyFont="1" applyBorder="1">
      <alignment vertical="center"/>
    </xf>
    <xf numFmtId="181" fontId="9" fillId="0" borderId="1" xfId="0" applyNumberFormat="1" applyFont="1" applyBorder="1">
      <alignment vertical="center"/>
    </xf>
    <xf numFmtId="10" fontId="10" fillId="0" borderId="1" xfId="0" applyNumberFormat="1" applyFont="1" applyBorder="1" applyAlignment="1">
      <alignment horizontal="center" vertical="center" wrapText="1"/>
    </xf>
    <xf numFmtId="10" fontId="11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180" fontId="12" fillId="0" borderId="1" xfId="0" applyNumberFormat="1" applyFont="1" applyBorder="1" applyAlignment="1">
      <alignment horizontal="center" vertical="center" wrapText="1"/>
    </xf>
    <xf numFmtId="181" fontId="13" fillId="0" borderId="1" xfId="0" applyNumberFormat="1" applyFont="1" applyBorder="1" applyAlignment="1">
      <alignment horizontal="center" vertical="center"/>
    </xf>
    <xf numFmtId="10" fontId="10" fillId="0" borderId="0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9"/>
  <sheetViews>
    <sheetView tabSelected="1" zoomScale="130" zoomScaleNormal="130" workbookViewId="0">
      <selection activeCell="F72" sqref="F72"/>
    </sheetView>
  </sheetViews>
  <sheetFormatPr defaultColWidth="9" defaultRowHeight="13.5" x14ac:dyDescent="0.15"/>
  <cols>
    <col min="1" max="1" width="5.25" customWidth="1"/>
    <col min="2" max="2" width="14" customWidth="1"/>
    <col min="3" max="3" width="12.125" customWidth="1"/>
    <col min="4" max="5" width="11" style="1" customWidth="1"/>
    <col min="6" max="8" width="10.875" style="1" customWidth="1"/>
    <col min="9" max="10" width="13" customWidth="1"/>
    <col min="13" max="13" width="11" customWidth="1"/>
    <col min="14" max="14" width="13" customWidth="1"/>
  </cols>
  <sheetData>
    <row r="1" spans="1:18" ht="25.5" customHeight="1" x14ac:dyDescent="0.15">
      <c r="A1" s="10" t="s">
        <v>0</v>
      </c>
      <c r="B1" s="10"/>
      <c r="C1" s="10"/>
      <c r="D1" s="11"/>
      <c r="E1" s="11"/>
      <c r="F1" s="11"/>
      <c r="G1" s="11"/>
      <c r="H1" s="11"/>
      <c r="I1" s="10"/>
      <c r="J1" s="10"/>
      <c r="K1" s="10"/>
      <c r="L1" s="10"/>
      <c r="M1" s="10"/>
      <c r="N1" s="10"/>
      <c r="O1" s="6"/>
      <c r="P1" s="6"/>
      <c r="Q1" s="6"/>
      <c r="R1" s="6"/>
    </row>
    <row r="2" spans="1:18" ht="27" x14ac:dyDescent="0.15">
      <c r="A2" s="2" t="s">
        <v>1</v>
      </c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7" t="s">
        <v>9</v>
      </c>
      <c r="J2" s="7" t="s">
        <v>10</v>
      </c>
      <c r="K2" s="8" t="s">
        <v>11</v>
      </c>
      <c r="L2" s="7" t="s">
        <v>12</v>
      </c>
      <c r="M2" s="8" t="s">
        <v>13</v>
      </c>
      <c r="N2" s="2" t="s">
        <v>14</v>
      </c>
    </row>
    <row r="3" spans="1:18" ht="15.75" x14ac:dyDescent="0.15">
      <c r="A3" s="4">
        <v>1</v>
      </c>
      <c r="B3" s="14">
        <v>2024011641</v>
      </c>
      <c r="C3" s="12" t="s">
        <v>15</v>
      </c>
      <c r="D3" s="15">
        <v>79.424999999999983</v>
      </c>
      <c r="E3" s="15">
        <v>90.956850000000003</v>
      </c>
      <c r="F3" s="15">
        <v>63.160000000000004</v>
      </c>
      <c r="G3" s="15">
        <v>70</v>
      </c>
      <c r="H3" s="15">
        <v>87</v>
      </c>
      <c r="I3" s="16">
        <v>0.95</v>
      </c>
      <c r="J3" s="9">
        <f>D3*0.15+E3*0.7+F3*0.05+G3*0.05+H3*0.05</f>
        <v>86.591544999999996</v>
      </c>
      <c r="K3" s="14">
        <v>530</v>
      </c>
      <c r="L3" s="15">
        <v>73.5</v>
      </c>
      <c r="M3" s="18">
        <v>0</v>
      </c>
      <c r="N3" s="20" t="s">
        <v>82</v>
      </c>
    </row>
    <row r="4" spans="1:18" ht="15.75" x14ac:dyDescent="0.15">
      <c r="A4" s="4">
        <v>2</v>
      </c>
      <c r="B4" s="14">
        <v>2024011668</v>
      </c>
      <c r="C4" s="12" t="s">
        <v>16</v>
      </c>
      <c r="D4" s="15">
        <v>82.370400000000004</v>
      </c>
      <c r="E4" s="15">
        <v>86.058800000000005</v>
      </c>
      <c r="F4" s="15">
        <v>97.424000000000007</v>
      </c>
      <c r="G4" s="15">
        <v>70</v>
      </c>
      <c r="H4" s="15">
        <v>76</v>
      </c>
      <c r="I4" s="16">
        <v>0.95</v>
      </c>
      <c r="J4" s="9">
        <f>D4*0.15+E4*0.7+F4*0.05+G4*0.05+H4*0.05</f>
        <v>84.767920000000004</v>
      </c>
      <c r="K4" s="14">
        <v>622</v>
      </c>
      <c r="L4" s="15">
        <v>95.4</v>
      </c>
      <c r="M4" s="18">
        <v>0</v>
      </c>
      <c r="N4" s="20" t="s">
        <v>82</v>
      </c>
    </row>
    <row r="5" spans="1:18" ht="15.75" x14ac:dyDescent="0.15">
      <c r="A5" s="4">
        <v>3</v>
      </c>
      <c r="B5" s="14">
        <v>2024011630</v>
      </c>
      <c r="C5" s="12" t="s">
        <v>17</v>
      </c>
      <c r="D5" s="15">
        <v>80.168484840000005</v>
      </c>
      <c r="E5" s="15">
        <v>81.192999999999998</v>
      </c>
      <c r="F5" s="15">
        <v>76.064000000000007</v>
      </c>
      <c r="G5" s="15">
        <v>70</v>
      </c>
      <c r="H5" s="15">
        <v>87</v>
      </c>
      <c r="I5" s="16">
        <v>0.85</v>
      </c>
      <c r="J5" s="9">
        <f>D5*0.15+E5*0.7+F5*0.05+G5*0.05+H5*0.05</f>
        <v>80.513572725999992</v>
      </c>
      <c r="K5" s="14">
        <v>582</v>
      </c>
      <c r="L5" s="15">
        <v>89.4</v>
      </c>
      <c r="M5" s="18">
        <v>1</v>
      </c>
      <c r="N5" s="20" t="s">
        <v>82</v>
      </c>
    </row>
    <row r="6" spans="1:18" ht="15.75" x14ac:dyDescent="0.15">
      <c r="A6" s="4">
        <v>4</v>
      </c>
      <c r="B6" s="14">
        <v>2024011671</v>
      </c>
      <c r="C6" s="12" t="s">
        <v>18</v>
      </c>
      <c r="D6" s="15">
        <v>79.466449999999995</v>
      </c>
      <c r="E6" s="15">
        <v>77.704849999999993</v>
      </c>
      <c r="F6" s="15">
        <v>67.84</v>
      </c>
      <c r="G6" s="15">
        <v>85</v>
      </c>
      <c r="H6" s="15">
        <v>82</v>
      </c>
      <c r="I6" s="16">
        <v>0.75</v>
      </c>
      <c r="J6" s="9">
        <f>D6*0.15+E6*0.7+F6*0.05+G6*0.05+H6*0.05</f>
        <v>78.055362499999973</v>
      </c>
      <c r="K6" s="14">
        <v>554</v>
      </c>
      <c r="L6" s="15">
        <v>76.5</v>
      </c>
      <c r="M6" s="18">
        <v>0</v>
      </c>
      <c r="N6" s="20" t="s">
        <v>82</v>
      </c>
    </row>
    <row r="7" spans="1:18" ht="15.75" x14ac:dyDescent="0.15">
      <c r="A7" s="4">
        <v>5</v>
      </c>
      <c r="B7" s="14">
        <v>2024011687</v>
      </c>
      <c r="C7" s="12" t="s">
        <v>19</v>
      </c>
      <c r="D7" s="15">
        <v>74.209374999999994</v>
      </c>
      <c r="E7" s="15">
        <v>78.309049999999999</v>
      </c>
      <c r="F7" s="15">
        <v>52.024000000000008</v>
      </c>
      <c r="G7" s="15">
        <v>61</v>
      </c>
      <c r="H7" s="15">
        <v>74</v>
      </c>
      <c r="I7" s="16">
        <v>0.9</v>
      </c>
      <c r="J7" s="9">
        <f>D7*0.15+E7*0.7+F7*0.05+G7*0.05+H7*0.05</f>
        <v>75.298941249999999</v>
      </c>
      <c r="K7" s="14">
        <v>589</v>
      </c>
      <c r="L7" s="15">
        <v>67.900000000000006</v>
      </c>
      <c r="M7" s="18">
        <v>0</v>
      </c>
      <c r="N7" s="20" t="s">
        <v>82</v>
      </c>
    </row>
    <row r="8" spans="1:18" ht="15.75" x14ac:dyDescent="0.15">
      <c r="A8" s="4">
        <v>6</v>
      </c>
      <c r="B8" s="14">
        <v>2024011698</v>
      </c>
      <c r="C8" s="12" t="s">
        <v>20</v>
      </c>
      <c r="D8" s="15">
        <v>70.993549999999999</v>
      </c>
      <c r="E8" s="15">
        <v>80.148950000000013</v>
      </c>
      <c r="F8" s="15">
        <v>62.120000000000005</v>
      </c>
      <c r="G8" s="15">
        <v>25</v>
      </c>
      <c r="H8" s="15">
        <v>72</v>
      </c>
      <c r="I8" s="16">
        <v>1</v>
      </c>
      <c r="J8" s="9">
        <f>D8*0.15+E8*0.7+F8*0.05+G8*0.05+H8*0.05</f>
        <v>74.709297499999991</v>
      </c>
      <c r="K8" s="14">
        <v>617</v>
      </c>
      <c r="L8" s="15">
        <v>77</v>
      </c>
      <c r="M8" s="18">
        <v>0</v>
      </c>
      <c r="N8" s="20" t="s">
        <v>82</v>
      </c>
    </row>
    <row r="9" spans="1:18" ht="15.75" x14ac:dyDescent="0.15">
      <c r="A9" s="4">
        <v>7</v>
      </c>
      <c r="B9" s="14">
        <v>2024011639</v>
      </c>
      <c r="C9" s="12" t="s">
        <v>21</v>
      </c>
      <c r="D9" s="15">
        <v>71.399696939999998</v>
      </c>
      <c r="E9" s="15">
        <v>79.290499999999994</v>
      </c>
      <c r="F9" s="15">
        <v>52.527999999999999</v>
      </c>
      <c r="G9" s="15">
        <v>44</v>
      </c>
      <c r="H9" s="15">
        <v>67.5</v>
      </c>
      <c r="I9" s="16">
        <v>0.95</v>
      </c>
      <c r="J9" s="9">
        <f>D9*0.15+E9*0.7+F9*0.05+G9*0.05+H9*0.05</f>
        <v>74.414704540999992</v>
      </c>
      <c r="K9" s="14">
        <v>548</v>
      </c>
      <c r="L9" s="15">
        <v>68.8</v>
      </c>
      <c r="M9" s="18">
        <v>0</v>
      </c>
      <c r="N9" s="20" t="s">
        <v>82</v>
      </c>
    </row>
    <row r="10" spans="1:18" ht="15.75" x14ac:dyDescent="0.15">
      <c r="A10" s="4">
        <v>8</v>
      </c>
      <c r="B10" s="14">
        <v>2024011661</v>
      </c>
      <c r="C10" s="12" t="s">
        <v>22</v>
      </c>
      <c r="D10" s="15">
        <v>75.174848400000002</v>
      </c>
      <c r="E10" s="15">
        <v>75.49430000000001</v>
      </c>
      <c r="F10" s="15">
        <v>83.951999999999998</v>
      </c>
      <c r="G10" s="15">
        <v>36</v>
      </c>
      <c r="H10" s="15">
        <v>74</v>
      </c>
      <c r="I10" s="16">
        <v>0.8</v>
      </c>
      <c r="J10" s="9">
        <f>D10*0.15+E10*0.7+F10*0.05+G10*0.05+H10*0.05</f>
        <v>73.81983726</v>
      </c>
      <c r="K10" s="14">
        <v>554</v>
      </c>
      <c r="L10" s="15">
        <v>89.2</v>
      </c>
      <c r="M10" s="18">
        <v>0</v>
      </c>
      <c r="N10" s="20" t="s">
        <v>82</v>
      </c>
    </row>
    <row r="11" spans="1:18" ht="15.75" x14ac:dyDescent="0.15">
      <c r="A11" s="4">
        <v>9</v>
      </c>
      <c r="B11" s="14">
        <v>2024011636</v>
      </c>
      <c r="C11" s="12" t="s">
        <v>23</v>
      </c>
      <c r="D11" s="15">
        <v>71.233124999999987</v>
      </c>
      <c r="E11" s="15">
        <v>73.997550000000004</v>
      </c>
      <c r="F11" s="15">
        <v>56.664000000000009</v>
      </c>
      <c r="G11" s="15">
        <v>66</v>
      </c>
      <c r="H11" s="15">
        <v>72</v>
      </c>
      <c r="I11" s="16">
        <v>0.95</v>
      </c>
      <c r="J11" s="9">
        <f>D11*0.15+E11*0.7+F11*0.05+G11*0.05+H11*0.05</f>
        <v>72.216453749999985</v>
      </c>
      <c r="K11" s="14">
        <v>505</v>
      </c>
      <c r="L11" s="15">
        <v>74.400000000000006</v>
      </c>
      <c r="M11" s="18">
        <v>0</v>
      </c>
      <c r="N11" s="20" t="s">
        <v>82</v>
      </c>
    </row>
    <row r="12" spans="1:18" ht="15.75" x14ac:dyDescent="0.15">
      <c r="A12" s="4">
        <v>10</v>
      </c>
      <c r="B12" s="14">
        <v>2024011656</v>
      </c>
      <c r="C12" s="12" t="s">
        <v>24</v>
      </c>
      <c r="D12" s="15">
        <v>72.585757439999995</v>
      </c>
      <c r="E12" s="15">
        <v>72.391099999999994</v>
      </c>
      <c r="F12" s="15">
        <v>71.448000000000008</v>
      </c>
      <c r="G12" s="15">
        <v>61</v>
      </c>
      <c r="H12" s="15">
        <v>72</v>
      </c>
      <c r="I12" s="16">
        <v>0.9</v>
      </c>
      <c r="J12" s="9">
        <f>D12*0.15+E12*0.7+F12*0.05+G12*0.05+H12*0.05</f>
        <v>71.784033615999974</v>
      </c>
      <c r="K12" s="14">
        <v>512</v>
      </c>
      <c r="L12" s="15">
        <v>75.8</v>
      </c>
      <c r="M12" s="18">
        <v>0</v>
      </c>
      <c r="N12" s="20" t="s">
        <v>82</v>
      </c>
    </row>
    <row r="13" spans="1:18" ht="15.75" x14ac:dyDescent="0.25">
      <c r="A13" s="4">
        <v>11</v>
      </c>
      <c r="B13" s="14">
        <v>2024011681</v>
      </c>
      <c r="C13" s="12" t="s">
        <v>25</v>
      </c>
      <c r="D13" s="15">
        <v>71.75439999999999</v>
      </c>
      <c r="E13" s="15">
        <v>74.456500000000005</v>
      </c>
      <c r="F13" s="15">
        <v>47.6</v>
      </c>
      <c r="G13" s="15">
        <v>55</v>
      </c>
      <c r="H13" s="15">
        <v>71</v>
      </c>
      <c r="I13" s="17">
        <v>0.66669999999999996</v>
      </c>
      <c r="J13" s="9">
        <f>D13*0.15+E13*0.7+F13*0.05+G13*0.05+H13*0.05</f>
        <v>71.562709999999996</v>
      </c>
      <c r="K13" s="14">
        <v>524</v>
      </c>
      <c r="L13" s="15">
        <v>60</v>
      </c>
      <c r="M13" s="18">
        <v>0</v>
      </c>
      <c r="N13" s="20" t="s">
        <v>82</v>
      </c>
    </row>
    <row r="14" spans="1:18" ht="15.75" x14ac:dyDescent="0.15">
      <c r="A14" s="4">
        <v>12</v>
      </c>
      <c r="B14" s="14">
        <v>2024011669</v>
      </c>
      <c r="C14" s="12" t="s">
        <v>26</v>
      </c>
      <c r="D14" s="15">
        <v>71.718799999999987</v>
      </c>
      <c r="E14" s="15">
        <v>70.983500000000006</v>
      </c>
      <c r="F14" s="15">
        <v>71.52000000000001</v>
      </c>
      <c r="G14" s="15">
        <v>70</v>
      </c>
      <c r="H14" s="15">
        <v>74</v>
      </c>
      <c r="I14" s="16">
        <v>0.85</v>
      </c>
      <c r="J14" s="9">
        <f>D14*0.15+E14*0.7+F14*0.05+G14*0.05+H14*0.05</f>
        <v>71.222269999999995</v>
      </c>
      <c r="K14" s="14">
        <v>474</v>
      </c>
      <c r="L14" s="15">
        <v>79.5</v>
      </c>
      <c r="M14" s="18">
        <v>0</v>
      </c>
      <c r="N14" s="20" t="s">
        <v>82</v>
      </c>
    </row>
    <row r="15" spans="1:18" ht="15.75" x14ac:dyDescent="0.15">
      <c r="A15" s="4">
        <v>13</v>
      </c>
      <c r="B15" s="14">
        <v>2024011680</v>
      </c>
      <c r="C15" s="12" t="s">
        <v>27</v>
      </c>
      <c r="D15" s="15">
        <v>74.852299999999985</v>
      </c>
      <c r="E15" s="15">
        <v>70.824549999999988</v>
      </c>
      <c r="F15" s="15">
        <v>65.896000000000001</v>
      </c>
      <c r="G15" s="15">
        <v>70</v>
      </c>
      <c r="H15" s="15">
        <v>72</v>
      </c>
      <c r="I15" s="16">
        <v>0.85</v>
      </c>
      <c r="J15" s="9">
        <f>D15*0.15+E15*0.7+F15*0.05+G15*0.05+H15*0.05</f>
        <v>71.199829999999977</v>
      </c>
      <c r="K15" s="14">
        <v>465</v>
      </c>
      <c r="L15" s="15">
        <v>76.599999999999994</v>
      </c>
      <c r="M15" s="18">
        <v>1</v>
      </c>
      <c r="N15" s="20" t="s">
        <v>82</v>
      </c>
    </row>
    <row r="16" spans="1:18" ht="15.75" x14ac:dyDescent="0.15">
      <c r="A16" s="4">
        <v>14</v>
      </c>
      <c r="B16" s="14">
        <v>2024011684</v>
      </c>
      <c r="C16" s="12" t="s">
        <v>28</v>
      </c>
      <c r="D16" s="15">
        <v>69.991249999999994</v>
      </c>
      <c r="E16" s="15">
        <v>73.187849999999997</v>
      </c>
      <c r="F16" s="15">
        <v>59.544000000000004</v>
      </c>
      <c r="G16" s="15">
        <v>54</v>
      </c>
      <c r="H16" s="15">
        <v>71</v>
      </c>
      <c r="I16" s="16">
        <v>0.85</v>
      </c>
      <c r="J16" s="9">
        <f>D16*0.15+E16*0.7+F16*0.05+G16*0.05+H16*0.05</f>
        <v>70.957382499999994</v>
      </c>
      <c r="K16" s="14">
        <v>570</v>
      </c>
      <c r="L16" s="15">
        <v>72.400000000000006</v>
      </c>
      <c r="M16" s="18">
        <v>0</v>
      </c>
      <c r="N16" s="20" t="s">
        <v>82</v>
      </c>
    </row>
    <row r="17" spans="1:14" ht="15.75" x14ac:dyDescent="0.15">
      <c r="A17" s="4">
        <v>15</v>
      </c>
      <c r="B17" s="14">
        <v>2024011690</v>
      </c>
      <c r="C17" s="12" t="s">
        <v>29</v>
      </c>
      <c r="D17" s="15">
        <v>73.537850000000006</v>
      </c>
      <c r="E17" s="15">
        <v>72.315449999999998</v>
      </c>
      <c r="F17" s="15">
        <v>61.24</v>
      </c>
      <c r="G17" s="15">
        <v>51</v>
      </c>
      <c r="H17" s="15">
        <v>72</v>
      </c>
      <c r="I17" s="16">
        <v>0.9</v>
      </c>
      <c r="J17" s="9">
        <f>D17*0.15+E17*0.7+F17*0.05+G17*0.05+H17*0.05</f>
        <v>70.863492499999992</v>
      </c>
      <c r="K17" s="14">
        <v>525</v>
      </c>
      <c r="L17" s="15">
        <v>79</v>
      </c>
      <c r="M17" s="18">
        <v>0</v>
      </c>
      <c r="N17" s="20" t="s">
        <v>82</v>
      </c>
    </row>
    <row r="18" spans="1:14" ht="15.75" x14ac:dyDescent="0.15">
      <c r="A18" s="4">
        <v>16</v>
      </c>
      <c r="B18" s="14">
        <v>2024011650</v>
      </c>
      <c r="C18" s="12" t="s">
        <v>30</v>
      </c>
      <c r="D18" s="15">
        <v>73.486969679999987</v>
      </c>
      <c r="E18" s="15">
        <v>73.302300000000017</v>
      </c>
      <c r="F18" s="15">
        <v>54.864000000000004</v>
      </c>
      <c r="G18" s="15">
        <v>33</v>
      </c>
      <c r="H18" s="15">
        <v>70</v>
      </c>
      <c r="I18" s="16">
        <v>0.85</v>
      </c>
      <c r="J18" s="9">
        <f>D18*0.15+E18*0.7+F18*0.05+G18*0.05+H18*0.05</f>
        <v>70.227855452000014</v>
      </c>
      <c r="K18" s="14">
        <v>406</v>
      </c>
      <c r="L18" s="15">
        <v>69.400000000000006</v>
      </c>
      <c r="M18" s="18">
        <v>0</v>
      </c>
      <c r="N18" s="20" t="s">
        <v>82</v>
      </c>
    </row>
    <row r="19" spans="1:14" ht="15.75" x14ac:dyDescent="0.15">
      <c r="A19" s="4">
        <v>17</v>
      </c>
      <c r="B19" s="14">
        <v>2024011673</v>
      </c>
      <c r="C19" s="12" t="s">
        <v>31</v>
      </c>
      <c r="D19" s="15">
        <v>79.684150000000002</v>
      </c>
      <c r="E19" s="15">
        <v>66.979500000000002</v>
      </c>
      <c r="F19" s="15">
        <v>64.00800000000001</v>
      </c>
      <c r="G19" s="15">
        <v>70</v>
      </c>
      <c r="H19" s="15">
        <v>86</v>
      </c>
      <c r="I19" s="16">
        <v>0.65</v>
      </c>
      <c r="J19" s="9">
        <f>D19*0.15+E19*0.7+F19*0.05+G19*0.05+H19*0.05</f>
        <v>69.838672500000001</v>
      </c>
      <c r="K19" s="14">
        <v>423</v>
      </c>
      <c r="L19" s="15">
        <v>76.8</v>
      </c>
      <c r="M19" s="18">
        <v>1</v>
      </c>
      <c r="N19" s="20" t="s">
        <v>82</v>
      </c>
    </row>
    <row r="20" spans="1:14" ht="15.75" x14ac:dyDescent="0.15">
      <c r="A20" s="5">
        <v>18</v>
      </c>
      <c r="B20" s="14">
        <v>2024011649</v>
      </c>
      <c r="C20" s="12" t="s">
        <v>32</v>
      </c>
      <c r="D20" s="15">
        <v>69.508235220000003</v>
      </c>
      <c r="E20" s="15">
        <v>75.937300000000008</v>
      </c>
      <c r="F20" s="15">
        <v>43.28</v>
      </c>
      <c r="G20" s="15">
        <v>23</v>
      </c>
      <c r="H20" s="15">
        <v>55</v>
      </c>
      <c r="I20" s="16">
        <v>0.9</v>
      </c>
      <c r="J20" s="9">
        <f>D20*0.15+E20*0.7+F20*0.05+G20*0.05+H20*0.05</f>
        <v>69.646345283000016</v>
      </c>
      <c r="K20" s="14">
        <v>571</v>
      </c>
      <c r="L20" s="15">
        <v>50.5</v>
      </c>
      <c r="M20" s="18">
        <v>0</v>
      </c>
      <c r="N20" s="20" t="s">
        <v>82</v>
      </c>
    </row>
    <row r="21" spans="1:14" ht="15.75" x14ac:dyDescent="0.15">
      <c r="A21" s="4">
        <v>19</v>
      </c>
      <c r="B21" s="14">
        <v>2024011652</v>
      </c>
      <c r="C21" s="12" t="s">
        <v>33</v>
      </c>
      <c r="D21" s="15">
        <v>74.493636300000006</v>
      </c>
      <c r="E21" s="15">
        <v>69.850450000000009</v>
      </c>
      <c r="F21" s="15">
        <v>53.760000000000005</v>
      </c>
      <c r="G21" s="15">
        <v>46</v>
      </c>
      <c r="H21" s="15">
        <v>82</v>
      </c>
      <c r="I21" s="16">
        <v>0.73680000000000001</v>
      </c>
      <c r="J21" s="9">
        <f>D21*0.15+E21*0.7+F21*0.05+G21*0.05+H21*0.05</f>
        <v>69.157360444999995</v>
      </c>
      <c r="K21" s="14">
        <v>555</v>
      </c>
      <c r="L21" s="15">
        <v>71</v>
      </c>
      <c r="M21" s="18">
        <v>0</v>
      </c>
      <c r="N21" s="20" t="s">
        <v>82</v>
      </c>
    </row>
    <row r="22" spans="1:14" ht="15.75" x14ac:dyDescent="0.15">
      <c r="A22" s="4">
        <v>20</v>
      </c>
      <c r="B22" s="14">
        <v>2024011672</v>
      </c>
      <c r="C22" s="12" t="s">
        <v>34</v>
      </c>
      <c r="D22" s="15">
        <v>69.516840000000002</v>
      </c>
      <c r="E22" s="15">
        <v>68.845699999999994</v>
      </c>
      <c r="F22" s="15">
        <v>65.640000000000015</v>
      </c>
      <c r="G22" s="15">
        <v>70</v>
      </c>
      <c r="H22" s="15">
        <v>74</v>
      </c>
      <c r="I22" s="16">
        <v>0.6</v>
      </c>
      <c r="J22" s="9">
        <f>D22*0.15+E22*0.7+F22*0.05+G22*0.05+H22*0.05</f>
        <v>69.10151599999999</v>
      </c>
      <c r="K22" s="14">
        <v>565</v>
      </c>
      <c r="L22" s="15">
        <v>81.5</v>
      </c>
      <c r="M22" s="18">
        <v>0</v>
      </c>
      <c r="N22" s="20" t="s">
        <v>82</v>
      </c>
    </row>
    <row r="23" spans="1:14" ht="15.75" x14ac:dyDescent="0.15">
      <c r="A23" s="4">
        <v>21</v>
      </c>
      <c r="B23" s="14">
        <v>2024011629</v>
      </c>
      <c r="C23" s="12" t="s">
        <v>35</v>
      </c>
      <c r="D23" s="15">
        <v>67.584848399999998</v>
      </c>
      <c r="E23" s="15">
        <v>71.828399999999988</v>
      </c>
      <c r="F23" s="15">
        <v>60.536000000000001</v>
      </c>
      <c r="G23" s="15">
        <v>36</v>
      </c>
      <c r="H23" s="15">
        <v>72</v>
      </c>
      <c r="I23" s="16">
        <v>0.8</v>
      </c>
      <c r="J23" s="9">
        <f>D23*0.15+E23*0.7+F23*0.05+G23*0.05+H23*0.05</f>
        <v>68.844407259999983</v>
      </c>
      <c r="K23" s="14">
        <v>524</v>
      </c>
      <c r="L23" s="15">
        <v>83.1</v>
      </c>
      <c r="M23" s="18">
        <v>0</v>
      </c>
      <c r="N23" s="20" t="s">
        <v>82</v>
      </c>
    </row>
    <row r="24" spans="1:14" ht="15.75" x14ac:dyDescent="0.15">
      <c r="A24" s="4">
        <v>22</v>
      </c>
      <c r="B24" s="14">
        <v>2024011696</v>
      </c>
      <c r="C24" s="12" t="s">
        <v>36</v>
      </c>
      <c r="D24" s="15">
        <v>66.931025000000005</v>
      </c>
      <c r="E24" s="15">
        <v>72.149699999999996</v>
      </c>
      <c r="F24" s="15">
        <v>63.672000000000004</v>
      </c>
      <c r="G24" s="15">
        <v>43</v>
      </c>
      <c r="H24" s="15">
        <v>55</v>
      </c>
      <c r="I24" s="16">
        <v>0.85</v>
      </c>
      <c r="J24" s="9">
        <f>D24*0.15+E24*0.7+F24*0.05+G24*0.05+H24*0.05</f>
        <v>68.628043749999989</v>
      </c>
      <c r="K24" s="14">
        <v>564</v>
      </c>
      <c r="L24" s="15">
        <v>76.2</v>
      </c>
      <c r="M24" s="18">
        <v>0</v>
      </c>
      <c r="N24" s="20" t="s">
        <v>82</v>
      </c>
    </row>
    <row r="25" spans="1:14" ht="15.75" x14ac:dyDescent="0.15">
      <c r="A25" s="4">
        <v>23</v>
      </c>
      <c r="B25" s="14">
        <v>2024011664</v>
      </c>
      <c r="C25" s="12" t="s">
        <v>37</v>
      </c>
      <c r="D25" s="15">
        <v>68.544848540000004</v>
      </c>
      <c r="E25" s="15">
        <v>73.939799999999991</v>
      </c>
      <c r="F25" s="15">
        <v>47.6</v>
      </c>
      <c r="G25" s="15">
        <v>31</v>
      </c>
      <c r="H25" s="15">
        <v>52</v>
      </c>
      <c r="I25" s="16">
        <v>0.84209999999999996</v>
      </c>
      <c r="J25" s="9">
        <f>D25*0.15+E25*0.7+F25*0.05+G25*0.05+H25*0.05</f>
        <v>68.569587280999983</v>
      </c>
      <c r="K25" s="14">
        <v>508</v>
      </c>
      <c r="L25" s="15">
        <v>60</v>
      </c>
      <c r="M25" s="18">
        <v>0</v>
      </c>
      <c r="N25" s="20" t="s">
        <v>82</v>
      </c>
    </row>
    <row r="26" spans="1:14" ht="15.75" x14ac:dyDescent="0.15">
      <c r="A26" s="4">
        <v>24</v>
      </c>
      <c r="B26" s="14">
        <v>2024011657</v>
      </c>
      <c r="C26" s="12" t="s">
        <v>38</v>
      </c>
      <c r="D26" s="15">
        <v>74.735333239999989</v>
      </c>
      <c r="E26" s="15">
        <v>67.648100000000014</v>
      </c>
      <c r="F26" s="15">
        <v>61.408000000000001</v>
      </c>
      <c r="G26" s="15">
        <v>46</v>
      </c>
      <c r="H26" s="15">
        <v>74</v>
      </c>
      <c r="I26" s="16">
        <v>0.7</v>
      </c>
      <c r="J26" s="9">
        <f>D26*0.15+E26*0.7+F26*0.05+G26*0.05+H26*0.05</f>
        <v>67.634369985999996</v>
      </c>
      <c r="K26" s="14">
        <v>429</v>
      </c>
      <c r="L26" s="15">
        <v>79.3</v>
      </c>
      <c r="M26" s="18">
        <v>0</v>
      </c>
      <c r="N26" s="20" t="s">
        <v>82</v>
      </c>
    </row>
    <row r="27" spans="1:14" ht="15.75" x14ac:dyDescent="0.15">
      <c r="A27" s="5">
        <v>25</v>
      </c>
      <c r="B27" s="14">
        <v>2024011631</v>
      </c>
      <c r="C27" s="12" t="s">
        <v>39</v>
      </c>
      <c r="D27" s="15">
        <v>72.47818178</v>
      </c>
      <c r="E27" s="15">
        <v>66.084100000000007</v>
      </c>
      <c r="F27" s="15">
        <v>60.24</v>
      </c>
      <c r="G27" s="15">
        <v>70</v>
      </c>
      <c r="H27" s="15">
        <v>76</v>
      </c>
      <c r="I27" s="16">
        <v>0.65</v>
      </c>
      <c r="J27" s="9">
        <f>D27*0.15+E27*0.7+F27*0.05+G27*0.05+H27*0.05</f>
        <v>67.442597266999996</v>
      </c>
      <c r="K27" s="14">
        <v>542</v>
      </c>
      <c r="L27" s="15">
        <v>79</v>
      </c>
      <c r="M27" s="18">
        <v>0</v>
      </c>
      <c r="N27" s="20" t="s">
        <v>82</v>
      </c>
    </row>
    <row r="28" spans="1:14" ht="15.75" x14ac:dyDescent="0.15">
      <c r="A28" s="5">
        <v>26</v>
      </c>
      <c r="B28" s="14">
        <v>2024011654</v>
      </c>
      <c r="C28" s="12" t="s">
        <v>40</v>
      </c>
      <c r="D28" s="15">
        <v>68.73575744</v>
      </c>
      <c r="E28" s="15">
        <v>70.761650000000003</v>
      </c>
      <c r="F28" s="15">
        <v>50.96</v>
      </c>
      <c r="G28" s="15">
        <v>26</v>
      </c>
      <c r="H28" s="15">
        <v>72</v>
      </c>
      <c r="I28" s="16">
        <v>0.8</v>
      </c>
      <c r="J28" s="9">
        <f>D28*0.15+E28*0.7+F28*0.05+G28*0.05+H28*0.05</f>
        <v>67.291518615999991</v>
      </c>
      <c r="K28" s="14">
        <v>593</v>
      </c>
      <c r="L28" s="15">
        <v>66</v>
      </c>
      <c r="M28" s="18">
        <v>0</v>
      </c>
      <c r="N28" s="20" t="s">
        <v>82</v>
      </c>
    </row>
    <row r="29" spans="1:14" ht="15.75" x14ac:dyDescent="0.15">
      <c r="A29" s="4">
        <v>27</v>
      </c>
      <c r="B29" s="14">
        <v>2024011682</v>
      </c>
      <c r="C29" s="12" t="s">
        <v>41</v>
      </c>
      <c r="D29" s="15">
        <v>67.320025000000001</v>
      </c>
      <c r="E29" s="15">
        <v>72.575550000000007</v>
      </c>
      <c r="F29" s="15">
        <v>44.016000000000005</v>
      </c>
      <c r="G29" s="15">
        <v>30</v>
      </c>
      <c r="H29" s="15">
        <v>52</v>
      </c>
      <c r="I29" s="16">
        <v>0.75</v>
      </c>
      <c r="J29" s="9">
        <f>D29*0.15+E29*0.7+F29*0.05+G29*0.05+H29*0.05</f>
        <v>67.201688750000002</v>
      </c>
      <c r="K29" s="14">
        <v>492</v>
      </c>
      <c r="L29" s="15">
        <v>53.6</v>
      </c>
      <c r="M29" s="18">
        <v>0</v>
      </c>
      <c r="N29" s="20" t="s">
        <v>82</v>
      </c>
    </row>
    <row r="30" spans="1:14" ht="15.75" x14ac:dyDescent="0.15">
      <c r="A30" s="4">
        <v>28</v>
      </c>
      <c r="B30" s="14">
        <v>2024011634</v>
      </c>
      <c r="C30" s="12" t="s">
        <v>42</v>
      </c>
      <c r="D30" s="15">
        <v>72.174848400000002</v>
      </c>
      <c r="E30" s="15">
        <v>65.908150000000006</v>
      </c>
      <c r="F30" s="15">
        <v>69.463999999999999</v>
      </c>
      <c r="G30" s="15">
        <v>70</v>
      </c>
      <c r="H30" s="15">
        <v>65</v>
      </c>
      <c r="I30" s="16">
        <v>0.65</v>
      </c>
      <c r="J30" s="9">
        <f>D30*0.15+E30*0.7+F30*0.05+G30*0.05+H30*0.05</f>
        <v>67.185132259999989</v>
      </c>
      <c r="K30" s="14">
        <v>504</v>
      </c>
      <c r="L30" s="15">
        <v>79.400000000000006</v>
      </c>
      <c r="M30" s="18">
        <v>0</v>
      </c>
      <c r="N30" s="20" t="s">
        <v>82</v>
      </c>
    </row>
    <row r="31" spans="1:14" ht="15.75" x14ac:dyDescent="0.15">
      <c r="A31" s="4">
        <v>29</v>
      </c>
      <c r="B31" s="14">
        <v>2024011638</v>
      </c>
      <c r="C31" s="12" t="s">
        <v>43</v>
      </c>
      <c r="D31" s="15">
        <v>69.104848540000006</v>
      </c>
      <c r="E31" s="15">
        <v>71.673699999999997</v>
      </c>
      <c r="F31" s="15">
        <v>41.656000000000006</v>
      </c>
      <c r="G31" s="15">
        <v>36</v>
      </c>
      <c r="H31" s="15">
        <v>50</v>
      </c>
      <c r="I31" s="16">
        <v>0.75</v>
      </c>
      <c r="J31" s="9">
        <f>D31*0.15+E31*0.7+F31*0.05+G31*0.05+H31*0.05</f>
        <v>66.920117280999989</v>
      </c>
      <c r="K31" s="14">
        <v>524</v>
      </c>
      <c r="L31" s="15">
        <v>47.6</v>
      </c>
      <c r="M31" s="18">
        <v>0</v>
      </c>
      <c r="N31" s="20" t="s">
        <v>82</v>
      </c>
    </row>
    <row r="32" spans="1:14" ht="15.75" x14ac:dyDescent="0.15">
      <c r="A32" s="5">
        <v>30</v>
      </c>
      <c r="B32" s="14">
        <v>2024011651</v>
      </c>
      <c r="C32" s="12" t="s">
        <v>44</v>
      </c>
      <c r="D32" s="15">
        <v>73.670605979999991</v>
      </c>
      <c r="E32" s="15">
        <v>66.662099999999995</v>
      </c>
      <c r="F32" s="15">
        <v>52.192000000000007</v>
      </c>
      <c r="G32" s="15">
        <v>80</v>
      </c>
      <c r="H32" s="15">
        <v>51</v>
      </c>
      <c r="I32" s="16">
        <v>0.6</v>
      </c>
      <c r="J32" s="9">
        <f>D32*0.15+E32*0.7+F32*0.05+G32*0.05+H32*0.05</f>
        <v>66.873660896999993</v>
      </c>
      <c r="K32" s="14">
        <v>584</v>
      </c>
      <c r="L32" s="15">
        <v>68.2</v>
      </c>
      <c r="M32" s="18">
        <v>0</v>
      </c>
      <c r="N32" s="20" t="s">
        <v>82</v>
      </c>
    </row>
    <row r="33" spans="1:14" ht="15.75" x14ac:dyDescent="0.15">
      <c r="A33" s="4">
        <v>31</v>
      </c>
      <c r="B33" s="14">
        <v>2024011660</v>
      </c>
      <c r="C33" s="12" t="s">
        <v>45</v>
      </c>
      <c r="D33" s="15">
        <v>69.3648484</v>
      </c>
      <c r="E33" s="15">
        <v>69.110100000000003</v>
      </c>
      <c r="F33" s="15">
        <v>61.800000000000004</v>
      </c>
      <c r="G33" s="15">
        <v>28</v>
      </c>
      <c r="H33" s="15">
        <v>72</v>
      </c>
      <c r="I33" s="16">
        <v>0.85</v>
      </c>
      <c r="J33" s="9">
        <f>D33*0.15+E33*0.7+F33*0.05+G33*0.05+H33*0.05</f>
        <v>66.871797259999994</v>
      </c>
      <c r="K33" s="14">
        <v>484</v>
      </c>
      <c r="L33" s="15">
        <v>80</v>
      </c>
      <c r="M33" s="18">
        <v>0</v>
      </c>
      <c r="N33" s="20" t="s">
        <v>82</v>
      </c>
    </row>
    <row r="34" spans="1:14" ht="15.75" x14ac:dyDescent="0.15">
      <c r="A34" s="4">
        <v>32</v>
      </c>
      <c r="B34" s="14">
        <v>2024011647</v>
      </c>
      <c r="C34" s="12" t="s">
        <v>46</v>
      </c>
      <c r="D34" s="15">
        <v>74.263999999999996</v>
      </c>
      <c r="E34" s="15">
        <v>67.317449999999994</v>
      </c>
      <c r="F34" s="15">
        <v>60.192000000000007</v>
      </c>
      <c r="G34" s="15">
        <v>41</v>
      </c>
      <c r="H34" s="15">
        <v>70</v>
      </c>
      <c r="I34" s="16">
        <v>0.8</v>
      </c>
      <c r="J34" s="9">
        <f>D34*0.15+E34*0.7+F34*0.05+G34*0.05+H34*0.05</f>
        <v>66.821414999999988</v>
      </c>
      <c r="K34" s="14">
        <v>476</v>
      </c>
      <c r="L34" s="15">
        <v>80.7</v>
      </c>
      <c r="M34" s="18">
        <v>0</v>
      </c>
      <c r="N34" s="20" t="s">
        <v>82</v>
      </c>
    </row>
    <row r="35" spans="1:14" ht="15.75" x14ac:dyDescent="0.15">
      <c r="A35" s="5">
        <v>33</v>
      </c>
      <c r="B35" s="14">
        <v>2024011659</v>
      </c>
      <c r="C35" s="12" t="s">
        <v>47</v>
      </c>
      <c r="D35" s="15">
        <v>68.513030179999987</v>
      </c>
      <c r="E35" s="15">
        <v>67.544399999999996</v>
      </c>
      <c r="F35" s="15">
        <v>95.360000000000014</v>
      </c>
      <c r="G35" s="15">
        <v>28</v>
      </c>
      <c r="H35" s="15">
        <v>59</v>
      </c>
      <c r="I35" s="16">
        <v>0.7</v>
      </c>
      <c r="J35" s="9">
        <f>D35*0.15+E35*0.7+F35*0.05+G35*0.05+H35*0.05</f>
        <v>66.676034526999985</v>
      </c>
      <c r="K35" s="14">
        <v>450</v>
      </c>
      <c r="L35" s="15">
        <v>93.5</v>
      </c>
      <c r="M35" s="18">
        <v>1</v>
      </c>
      <c r="N35" s="20" t="s">
        <v>82</v>
      </c>
    </row>
    <row r="36" spans="1:14" ht="15.75" x14ac:dyDescent="0.15">
      <c r="A36" s="5">
        <v>34</v>
      </c>
      <c r="B36" s="14">
        <v>2024011635</v>
      </c>
      <c r="C36" s="12" t="s">
        <v>48</v>
      </c>
      <c r="D36" s="15">
        <v>76.284444319999992</v>
      </c>
      <c r="E36" s="15">
        <v>65.954849999999993</v>
      </c>
      <c r="F36" s="15">
        <v>60.008000000000003</v>
      </c>
      <c r="G36" s="15">
        <v>46</v>
      </c>
      <c r="H36" s="15">
        <v>74</v>
      </c>
      <c r="I36" s="16">
        <v>0.55000000000000004</v>
      </c>
      <c r="J36" s="9">
        <f>D36*0.15+E36*0.7+F36*0.05+G36*0.05+H36*0.05</f>
        <v>66.611461647999988</v>
      </c>
      <c r="K36" s="14">
        <v>487</v>
      </c>
      <c r="L36" s="15">
        <v>76.8</v>
      </c>
      <c r="M36" s="18">
        <v>0</v>
      </c>
      <c r="N36" s="20" t="s">
        <v>82</v>
      </c>
    </row>
    <row r="37" spans="1:14" ht="15.75" x14ac:dyDescent="0.15">
      <c r="A37" s="4">
        <v>35</v>
      </c>
      <c r="B37" s="14">
        <v>2024011648</v>
      </c>
      <c r="C37" s="12" t="s">
        <v>49</v>
      </c>
      <c r="D37" s="15">
        <v>68.007023480000001</v>
      </c>
      <c r="E37" s="15">
        <v>67.871650000000002</v>
      </c>
      <c r="F37" s="15">
        <v>59.984000000000009</v>
      </c>
      <c r="G37" s="15">
        <v>36</v>
      </c>
      <c r="H37" s="15">
        <v>80</v>
      </c>
      <c r="I37" s="16">
        <v>0.8</v>
      </c>
      <c r="J37" s="9">
        <f>D37*0.15+E37*0.7+F37*0.05+G37*0.05+H37*0.05</f>
        <v>66.510408522000006</v>
      </c>
      <c r="K37" s="14">
        <v>484</v>
      </c>
      <c r="L37" s="15">
        <v>71.400000000000006</v>
      </c>
      <c r="M37" s="18">
        <v>1</v>
      </c>
      <c r="N37" s="20" t="s">
        <v>82</v>
      </c>
    </row>
    <row r="38" spans="1:14" ht="15.75" x14ac:dyDescent="0.15">
      <c r="A38" s="4">
        <v>36</v>
      </c>
      <c r="B38" s="14">
        <v>2024011685</v>
      </c>
      <c r="C38" s="12" t="s">
        <v>50</v>
      </c>
      <c r="D38" s="15">
        <v>72.927900000000008</v>
      </c>
      <c r="E38" s="15">
        <v>67.654899999999998</v>
      </c>
      <c r="F38" s="15">
        <v>52.368000000000002</v>
      </c>
      <c r="G38" s="15">
        <v>26</v>
      </c>
      <c r="H38" s="15">
        <v>82</v>
      </c>
      <c r="I38" s="16">
        <v>0.7</v>
      </c>
      <c r="J38" s="9">
        <f>D38*0.15+E38*0.7+F38*0.05+G38*0.05+H38*0.05</f>
        <v>66.316014999999993</v>
      </c>
      <c r="K38" s="14">
        <v>450</v>
      </c>
      <c r="L38" s="15">
        <v>57.8</v>
      </c>
      <c r="M38" s="18">
        <v>0</v>
      </c>
      <c r="N38" s="20" t="s">
        <v>82</v>
      </c>
    </row>
    <row r="39" spans="1:14" ht="15.75" x14ac:dyDescent="0.15">
      <c r="A39" s="4">
        <v>37</v>
      </c>
      <c r="B39" s="14">
        <v>2024011675</v>
      </c>
      <c r="C39" s="12" t="s">
        <v>51</v>
      </c>
      <c r="D39" s="15">
        <v>70.852800000000002</v>
      </c>
      <c r="E39" s="15">
        <v>65.575800000000001</v>
      </c>
      <c r="F39" s="15">
        <v>70.352000000000004</v>
      </c>
      <c r="G39" s="15">
        <v>51</v>
      </c>
      <c r="H39" s="15">
        <v>72</v>
      </c>
      <c r="I39" s="16">
        <v>0.75</v>
      </c>
      <c r="J39" s="9">
        <f>D39*0.15+E39*0.7+F39*0.05+G39*0.05+H39*0.05</f>
        <v>66.198579999999993</v>
      </c>
      <c r="K39" s="14">
        <v>427</v>
      </c>
      <c r="L39" s="15">
        <v>79.2</v>
      </c>
      <c r="M39" s="18">
        <v>1</v>
      </c>
      <c r="N39" s="20" t="s">
        <v>82</v>
      </c>
    </row>
    <row r="40" spans="1:14" ht="15.75" x14ac:dyDescent="0.15">
      <c r="A40" s="4">
        <v>38</v>
      </c>
      <c r="B40" s="14">
        <v>2024011693</v>
      </c>
      <c r="C40" s="12" t="s">
        <v>52</v>
      </c>
      <c r="D40" s="15">
        <v>68.727900000000005</v>
      </c>
      <c r="E40" s="15">
        <v>70.172600000000003</v>
      </c>
      <c r="F40" s="15">
        <v>62.552000000000007</v>
      </c>
      <c r="G40" s="15">
        <v>0</v>
      </c>
      <c r="H40" s="15">
        <v>71</v>
      </c>
      <c r="I40" s="16">
        <v>0.75</v>
      </c>
      <c r="J40" s="9">
        <f>D40*0.15+E40*0.7+F40*0.05+G40*0.05+H40*0.05</f>
        <v>66.107605000000007</v>
      </c>
      <c r="K40" s="14">
        <v>452</v>
      </c>
      <c r="L40" s="15">
        <v>86.7</v>
      </c>
      <c r="M40" s="18">
        <v>0</v>
      </c>
      <c r="N40" s="20" t="s">
        <v>82</v>
      </c>
    </row>
    <row r="41" spans="1:14" ht="15.75" x14ac:dyDescent="0.15">
      <c r="A41" s="4">
        <v>39</v>
      </c>
      <c r="B41" s="14">
        <v>2024011674</v>
      </c>
      <c r="C41" s="12" t="s">
        <v>53</v>
      </c>
      <c r="D41" s="15">
        <v>66.323775000000012</v>
      </c>
      <c r="E41" s="15">
        <v>70.765900000000002</v>
      </c>
      <c r="F41" s="15">
        <v>38.472000000000008</v>
      </c>
      <c r="G41" s="15">
        <v>30</v>
      </c>
      <c r="H41" s="15">
        <v>62</v>
      </c>
      <c r="I41" s="16">
        <v>0.8</v>
      </c>
      <c r="J41" s="9">
        <f>D41*0.15+E41*0.7+F41*0.05+G41*0.05+H41*0.05</f>
        <v>66.008296250000001</v>
      </c>
      <c r="K41" s="14">
        <v>449</v>
      </c>
      <c r="L41" s="15">
        <v>43.7</v>
      </c>
      <c r="M41" s="18">
        <v>0</v>
      </c>
      <c r="N41" s="20" t="s">
        <v>82</v>
      </c>
    </row>
    <row r="42" spans="1:14" ht="15.75" x14ac:dyDescent="0.15">
      <c r="A42" s="4">
        <v>40</v>
      </c>
      <c r="B42" s="14">
        <v>2024011695</v>
      </c>
      <c r="C42" s="12" t="s">
        <v>54</v>
      </c>
      <c r="D42" s="15">
        <v>71.688525000000013</v>
      </c>
      <c r="E42" s="15">
        <v>69.241849999999999</v>
      </c>
      <c r="F42" s="15">
        <v>56.335999999999999</v>
      </c>
      <c r="G42" s="15">
        <v>0</v>
      </c>
      <c r="H42" s="15">
        <v>72</v>
      </c>
      <c r="I42" s="16">
        <v>0.8</v>
      </c>
      <c r="J42" s="9">
        <f>D42*0.15+E42*0.7+F42*0.05+G42*0.05+H42*0.05</f>
        <v>65.63937374999999</v>
      </c>
      <c r="K42" s="14">
        <v>521</v>
      </c>
      <c r="L42" s="15">
        <v>75.599999999999994</v>
      </c>
      <c r="M42" s="18">
        <v>0</v>
      </c>
      <c r="N42" s="20" t="s">
        <v>82</v>
      </c>
    </row>
    <row r="43" spans="1:14" ht="15.75" x14ac:dyDescent="0.15">
      <c r="A43" s="4">
        <v>41</v>
      </c>
      <c r="B43" s="14">
        <v>2024011665</v>
      </c>
      <c r="C43" s="12" t="s">
        <v>55</v>
      </c>
      <c r="D43" s="15">
        <v>77.369799999999998</v>
      </c>
      <c r="E43" s="15">
        <v>62.810299999999998</v>
      </c>
      <c r="F43" s="15">
        <v>62.000000000000007</v>
      </c>
      <c r="G43" s="15">
        <v>68</v>
      </c>
      <c r="H43" s="15">
        <v>71</v>
      </c>
      <c r="I43" s="16">
        <v>0.5</v>
      </c>
      <c r="J43" s="9">
        <f>D43*0.15+E43*0.7+F43*0.05+G43*0.05+H43*0.05</f>
        <v>65.622679999999988</v>
      </c>
      <c r="K43" s="14">
        <v>480</v>
      </c>
      <c r="L43" s="15">
        <v>75</v>
      </c>
      <c r="M43" s="18">
        <v>0</v>
      </c>
      <c r="N43" s="20" t="s">
        <v>82</v>
      </c>
    </row>
    <row r="44" spans="1:14" ht="15.75" x14ac:dyDescent="0.15">
      <c r="A44" s="4">
        <v>42</v>
      </c>
      <c r="B44" s="14">
        <v>2024011679</v>
      </c>
      <c r="C44" s="12" t="s">
        <v>56</v>
      </c>
      <c r="D44" s="15">
        <v>68.586675</v>
      </c>
      <c r="E44" s="15">
        <v>67.789200000000008</v>
      </c>
      <c r="F44" s="15">
        <v>55.752000000000002</v>
      </c>
      <c r="G44" s="15">
        <v>30</v>
      </c>
      <c r="H44" s="15">
        <v>68</v>
      </c>
      <c r="I44" s="16">
        <v>0.65</v>
      </c>
      <c r="J44" s="9">
        <f>D44*0.15+E44*0.7+F44*0.05+G44*0.05+H44*0.05</f>
        <v>65.428041250000007</v>
      </c>
      <c r="K44" s="14">
        <v>466</v>
      </c>
      <c r="L44" s="15">
        <v>69.2</v>
      </c>
      <c r="M44" s="18">
        <v>0</v>
      </c>
      <c r="N44" s="20" t="s">
        <v>82</v>
      </c>
    </row>
    <row r="45" spans="1:14" ht="15.75" x14ac:dyDescent="0.15">
      <c r="A45" s="4">
        <v>43</v>
      </c>
      <c r="B45" s="14">
        <v>2024011683</v>
      </c>
      <c r="C45" s="12" t="s">
        <v>57</v>
      </c>
      <c r="D45" s="15">
        <v>71.106275000000011</v>
      </c>
      <c r="E45" s="15">
        <v>67.258800000000008</v>
      </c>
      <c r="F45" s="15">
        <v>50.592000000000006</v>
      </c>
      <c r="G45" s="15">
        <v>26</v>
      </c>
      <c r="H45" s="15">
        <v>70</v>
      </c>
      <c r="I45" s="16">
        <v>0.65</v>
      </c>
      <c r="J45" s="9">
        <f>D45*0.15+E45*0.7+F45*0.05+G45*0.05+H45*0.05</f>
        <v>65.076701250000013</v>
      </c>
      <c r="K45" s="14">
        <v>512</v>
      </c>
      <c r="L45" s="15">
        <v>58.2</v>
      </c>
      <c r="M45" s="18">
        <v>0</v>
      </c>
      <c r="N45" s="20" t="s">
        <v>82</v>
      </c>
    </row>
    <row r="46" spans="1:14" ht="15.75" x14ac:dyDescent="0.15">
      <c r="A46" s="4">
        <v>44</v>
      </c>
      <c r="B46" s="14">
        <v>2024011662</v>
      </c>
      <c r="C46" s="12" t="s">
        <v>58</v>
      </c>
      <c r="D46" s="15">
        <v>72.479090819999996</v>
      </c>
      <c r="E46" s="15">
        <v>65.287650000000014</v>
      </c>
      <c r="F46" s="15">
        <v>48.6</v>
      </c>
      <c r="G46" s="15">
        <v>46</v>
      </c>
      <c r="H46" s="15">
        <v>70</v>
      </c>
      <c r="I46" s="16">
        <v>0.7</v>
      </c>
      <c r="J46" s="9">
        <f>D46*0.15+E46*0.7+F46*0.05+G46*0.05+H46*0.05</f>
        <v>64.803218622999992</v>
      </c>
      <c r="K46" s="14">
        <v>457</v>
      </c>
      <c r="L46" s="15">
        <v>60</v>
      </c>
      <c r="M46" s="18">
        <v>0</v>
      </c>
      <c r="N46" s="20" t="s">
        <v>82</v>
      </c>
    </row>
    <row r="47" spans="1:14" ht="58.5" x14ac:dyDescent="0.15">
      <c r="A47" s="4">
        <v>45</v>
      </c>
      <c r="B47" s="14">
        <v>2024011686</v>
      </c>
      <c r="C47" s="13" t="s">
        <v>59</v>
      </c>
      <c r="D47" s="15">
        <v>72.721249999999998</v>
      </c>
      <c r="E47" s="15">
        <v>63.078500000000005</v>
      </c>
      <c r="F47" s="15">
        <v>73.456000000000003</v>
      </c>
      <c r="G47" s="15">
        <v>36</v>
      </c>
      <c r="H47" s="15">
        <v>78</v>
      </c>
      <c r="I47" s="16">
        <v>0.6</v>
      </c>
      <c r="J47" s="9">
        <f>D47*0.15+E47*0.7+F47*0.05+G47*0.05+H47*0.05</f>
        <v>64.435937499999994</v>
      </c>
      <c r="K47" s="14">
        <v>432</v>
      </c>
      <c r="L47" s="15">
        <v>77.599999999999994</v>
      </c>
      <c r="M47" s="18">
        <v>3</v>
      </c>
      <c r="N47" s="20" t="s">
        <v>82</v>
      </c>
    </row>
    <row r="48" spans="1:14" ht="15.75" x14ac:dyDescent="0.15">
      <c r="A48" s="4">
        <v>46</v>
      </c>
      <c r="B48" s="14">
        <v>2024011667</v>
      </c>
      <c r="C48" s="12" t="s">
        <v>60</v>
      </c>
      <c r="D48" s="15">
        <v>73.479775000000004</v>
      </c>
      <c r="E48" s="15">
        <v>61.183</v>
      </c>
      <c r="F48" s="15">
        <v>62.904000000000011</v>
      </c>
      <c r="G48" s="15">
        <v>70</v>
      </c>
      <c r="H48" s="15">
        <v>74</v>
      </c>
      <c r="I48" s="16">
        <v>0.6</v>
      </c>
      <c r="J48" s="9">
        <f>D48*0.15+E48*0.7+F48*0.05+G48*0.05+H48*0.05</f>
        <v>64.195266250000003</v>
      </c>
      <c r="K48" s="14">
        <v>477</v>
      </c>
      <c r="L48" s="15">
        <v>78.400000000000006</v>
      </c>
      <c r="M48" s="18">
        <v>1</v>
      </c>
      <c r="N48" s="20" t="s">
        <v>82</v>
      </c>
    </row>
    <row r="49" spans="1:14" ht="15.75" x14ac:dyDescent="0.15">
      <c r="A49" s="4">
        <v>47</v>
      </c>
      <c r="B49" s="14">
        <v>2024011688</v>
      </c>
      <c r="C49" s="12" t="s">
        <v>61</v>
      </c>
      <c r="D49" s="15">
        <v>68.545400000000001</v>
      </c>
      <c r="E49" s="15">
        <v>64.663750000000007</v>
      </c>
      <c r="F49" s="15">
        <v>44.512</v>
      </c>
      <c r="G49" s="15">
        <v>48</v>
      </c>
      <c r="H49" s="15">
        <v>72</v>
      </c>
      <c r="I49" s="16">
        <v>0.52629999999999999</v>
      </c>
      <c r="J49" s="9">
        <f>D49*0.15+E49*0.7+F49*0.05+G49*0.05+H49*0.05</f>
        <v>63.772035000000002</v>
      </c>
      <c r="K49" s="14">
        <v>465</v>
      </c>
      <c r="L49" s="15">
        <v>52.7</v>
      </c>
      <c r="M49" s="18">
        <v>0</v>
      </c>
      <c r="N49" s="20" t="s">
        <v>82</v>
      </c>
    </row>
    <row r="50" spans="1:14" ht="15.75" x14ac:dyDescent="0.15">
      <c r="A50" s="4">
        <v>48</v>
      </c>
      <c r="B50" s="14">
        <v>2024011655</v>
      </c>
      <c r="C50" s="12" t="s">
        <v>62</v>
      </c>
      <c r="D50" s="15">
        <v>68.655151459999999</v>
      </c>
      <c r="E50" s="15">
        <v>64.969750000000005</v>
      </c>
      <c r="F50" s="15">
        <v>58.688000000000002</v>
      </c>
      <c r="G50" s="15">
        <v>31</v>
      </c>
      <c r="H50" s="15">
        <v>70</v>
      </c>
      <c r="I50" s="16">
        <v>0.6</v>
      </c>
      <c r="J50" s="9">
        <f>D50*0.15+E50*0.7+F50*0.05+G50*0.05+H50*0.05</f>
        <v>63.761497718999991</v>
      </c>
      <c r="K50" s="14">
        <v>473</v>
      </c>
      <c r="L50" s="15">
        <v>79.8</v>
      </c>
      <c r="M50" s="18">
        <v>1</v>
      </c>
      <c r="N50" s="20" t="s">
        <v>82</v>
      </c>
    </row>
    <row r="51" spans="1:14" ht="15.75" x14ac:dyDescent="0.15">
      <c r="A51" s="4">
        <v>49</v>
      </c>
      <c r="B51" s="14">
        <v>2024011697</v>
      </c>
      <c r="C51" s="12" t="s">
        <v>63</v>
      </c>
      <c r="D51" s="15">
        <v>66.406025</v>
      </c>
      <c r="E51" s="15">
        <v>65.6982</v>
      </c>
      <c r="F51" s="15">
        <v>50.504000000000005</v>
      </c>
      <c r="G51" s="15">
        <v>30</v>
      </c>
      <c r="H51" s="15">
        <v>63</v>
      </c>
      <c r="I51" s="21">
        <v>0.75</v>
      </c>
      <c r="J51" s="9">
        <f>D51*0.15+E51*0.7+F51*0.05+G51*0.05+H51*0.05</f>
        <v>63.124843749999997</v>
      </c>
      <c r="K51" s="14">
        <v>543</v>
      </c>
      <c r="L51" s="15">
        <v>63.4</v>
      </c>
      <c r="M51" s="18">
        <v>0</v>
      </c>
      <c r="N51" s="20" t="s">
        <v>82</v>
      </c>
    </row>
    <row r="52" spans="1:14" ht="15.75" x14ac:dyDescent="0.15">
      <c r="A52" s="4">
        <v>50</v>
      </c>
      <c r="B52" s="14">
        <v>2024011646</v>
      </c>
      <c r="C52" s="12" t="s">
        <v>64</v>
      </c>
      <c r="D52" s="15">
        <v>66.256060500000004</v>
      </c>
      <c r="E52" s="15">
        <v>65.043700000000001</v>
      </c>
      <c r="F52" s="15">
        <v>51.512000000000008</v>
      </c>
      <c r="G52" s="15">
        <v>26</v>
      </c>
      <c r="H52" s="15">
        <v>69.5</v>
      </c>
      <c r="I52" s="16">
        <v>0.45</v>
      </c>
      <c r="J52" s="9">
        <f>D52*0.15+E52*0.7+F52*0.05+G52*0.05+H52*0.05</f>
        <v>62.819599074999999</v>
      </c>
      <c r="K52" s="14">
        <v>477</v>
      </c>
      <c r="L52" s="15">
        <v>65.2</v>
      </c>
      <c r="M52" s="18">
        <v>0</v>
      </c>
      <c r="N52" s="20" t="s">
        <v>82</v>
      </c>
    </row>
    <row r="53" spans="1:14" ht="15.75" x14ac:dyDescent="0.15">
      <c r="A53" s="4">
        <v>51</v>
      </c>
      <c r="B53" s="14">
        <v>2024011642</v>
      </c>
      <c r="C53" s="12" t="s">
        <v>65</v>
      </c>
      <c r="D53" s="15">
        <v>68.363305799999992</v>
      </c>
      <c r="E53" s="15">
        <v>63.814599999999992</v>
      </c>
      <c r="F53" s="15">
        <v>50.728000000000002</v>
      </c>
      <c r="G53" s="15">
        <v>31</v>
      </c>
      <c r="H53" s="15">
        <v>76</v>
      </c>
      <c r="I53" s="16">
        <v>0.6</v>
      </c>
      <c r="J53" s="9">
        <f>D53*0.15+E53*0.7+F53*0.05+G53*0.05+H53*0.05</f>
        <v>62.811115869999988</v>
      </c>
      <c r="K53" s="14">
        <v>504</v>
      </c>
      <c r="L53" s="15">
        <v>63.8</v>
      </c>
      <c r="M53" s="18">
        <v>2</v>
      </c>
      <c r="N53" s="20" t="s">
        <v>82</v>
      </c>
    </row>
    <row r="54" spans="1:14" ht="15.75" x14ac:dyDescent="0.15">
      <c r="A54" s="5">
        <v>52</v>
      </c>
      <c r="B54" s="14">
        <v>2024011663</v>
      </c>
      <c r="C54" s="12" t="s">
        <v>66</v>
      </c>
      <c r="D54" s="15">
        <v>66.719290819999998</v>
      </c>
      <c r="E54" s="15">
        <v>64.446150000000003</v>
      </c>
      <c r="F54" s="15">
        <v>55.480000000000004</v>
      </c>
      <c r="G54" s="15">
        <v>36</v>
      </c>
      <c r="H54" s="15">
        <v>56</v>
      </c>
      <c r="I54" s="16">
        <v>0.5</v>
      </c>
      <c r="J54" s="9">
        <f>D54*0.15+E54*0.7+F54*0.05+G54*0.05+H54*0.05</f>
        <v>62.494198622999996</v>
      </c>
      <c r="K54" s="14">
        <v>381</v>
      </c>
      <c r="L54" s="15">
        <v>70.5</v>
      </c>
      <c r="M54" s="18">
        <v>5</v>
      </c>
      <c r="N54" s="20" t="s">
        <v>82</v>
      </c>
    </row>
    <row r="55" spans="1:14" ht="15.75" x14ac:dyDescent="0.15">
      <c r="A55" s="4">
        <v>53</v>
      </c>
      <c r="B55" s="14">
        <v>2024011676</v>
      </c>
      <c r="C55" s="12" t="s">
        <v>67</v>
      </c>
      <c r="D55" s="15">
        <v>65.630425000000002</v>
      </c>
      <c r="E55" s="15">
        <v>61.296900000000001</v>
      </c>
      <c r="F55" s="15">
        <v>62.488</v>
      </c>
      <c r="G55" s="15">
        <v>70</v>
      </c>
      <c r="H55" s="15">
        <v>50</v>
      </c>
      <c r="I55" s="16">
        <v>0.6</v>
      </c>
      <c r="J55" s="9">
        <f>D55*0.15+E55*0.7+F55*0.05+G55*0.05+H55*0.05</f>
        <v>61.876793749999997</v>
      </c>
      <c r="K55" s="14">
        <v>525</v>
      </c>
      <c r="L55" s="15">
        <v>72.3</v>
      </c>
      <c r="M55" s="18">
        <v>2</v>
      </c>
      <c r="N55" s="20" t="s">
        <v>82</v>
      </c>
    </row>
    <row r="56" spans="1:14" ht="15.75" x14ac:dyDescent="0.15">
      <c r="A56" s="4">
        <v>54</v>
      </c>
      <c r="B56" s="14">
        <v>2024011699</v>
      </c>
      <c r="C56" s="12" t="s">
        <v>68</v>
      </c>
      <c r="D56" s="15">
        <v>70.762900000000002</v>
      </c>
      <c r="E56" s="15">
        <v>62.100149999999999</v>
      </c>
      <c r="F56" s="15">
        <v>57.752000000000002</v>
      </c>
      <c r="G56" s="15">
        <v>20</v>
      </c>
      <c r="H56" s="15">
        <v>78</v>
      </c>
      <c r="I56" s="16">
        <v>0.55000000000000004</v>
      </c>
      <c r="J56" s="9">
        <f>D56*0.15+E56*0.7+F56*0.05+G56*0.05+H56*0.05</f>
        <v>61.872139999999995</v>
      </c>
      <c r="K56" s="14">
        <v>449</v>
      </c>
      <c r="L56" s="15">
        <v>69.2</v>
      </c>
      <c r="M56" s="19">
        <v>1</v>
      </c>
      <c r="N56" s="20" t="s">
        <v>82</v>
      </c>
    </row>
    <row r="57" spans="1:14" ht="15.75" x14ac:dyDescent="0.15">
      <c r="A57" s="4">
        <v>55</v>
      </c>
      <c r="B57" s="14">
        <v>2024011640</v>
      </c>
      <c r="C57" s="12" t="s">
        <v>69</v>
      </c>
      <c r="D57" s="15">
        <v>64.53</v>
      </c>
      <c r="E57" s="15">
        <v>63.652249999999988</v>
      </c>
      <c r="F57" s="15">
        <v>49.336000000000006</v>
      </c>
      <c r="G57" s="15">
        <v>41</v>
      </c>
      <c r="H57" s="15">
        <v>58</v>
      </c>
      <c r="I57" s="16">
        <v>0.5</v>
      </c>
      <c r="J57" s="9">
        <f>D57*0.15+E57*0.7+F57*0.05+G57*0.05+H57*0.05</f>
        <v>61.65287499999998</v>
      </c>
      <c r="K57" s="14">
        <v>428</v>
      </c>
      <c r="L57" s="15">
        <v>63.1</v>
      </c>
      <c r="M57" s="18">
        <v>1</v>
      </c>
      <c r="N57" s="20" t="s">
        <v>82</v>
      </c>
    </row>
    <row r="58" spans="1:14" ht="15.75" x14ac:dyDescent="0.15">
      <c r="A58" s="4">
        <v>56</v>
      </c>
      <c r="B58" s="14">
        <v>2024011689</v>
      </c>
      <c r="C58" s="12" t="s">
        <v>70</v>
      </c>
      <c r="D58" s="15">
        <v>71.812899999999999</v>
      </c>
      <c r="E58" s="15">
        <v>64.012650000000008</v>
      </c>
      <c r="F58" s="15">
        <v>43.456000000000003</v>
      </c>
      <c r="G58" s="15">
        <v>15</v>
      </c>
      <c r="H58" s="15">
        <v>62</v>
      </c>
      <c r="I58" s="16">
        <v>0.6</v>
      </c>
      <c r="J58" s="9">
        <f>D58*0.15+E58*0.7+F58*0.05+G58*0.05+H58*0.05</f>
        <v>61.603590000000004</v>
      </c>
      <c r="K58" s="14">
        <v>438</v>
      </c>
      <c r="L58" s="15">
        <v>52.6</v>
      </c>
      <c r="M58" s="18">
        <v>0</v>
      </c>
      <c r="N58" s="20" t="s">
        <v>82</v>
      </c>
    </row>
    <row r="59" spans="1:14" ht="15.75" x14ac:dyDescent="0.15">
      <c r="A59" s="4">
        <v>57</v>
      </c>
      <c r="B59" s="14">
        <v>2024011643</v>
      </c>
      <c r="C59" s="12" t="s">
        <v>71</v>
      </c>
      <c r="D59" s="15">
        <v>70.870666619999994</v>
      </c>
      <c r="E59" s="15">
        <v>60.387400000000007</v>
      </c>
      <c r="F59" s="15">
        <v>53.688000000000002</v>
      </c>
      <c r="G59" s="15">
        <v>31</v>
      </c>
      <c r="H59" s="15">
        <v>76</v>
      </c>
      <c r="I59" s="16">
        <v>0.45</v>
      </c>
      <c r="J59" s="9">
        <f>D59*0.15+E59*0.7+F59*0.05+G59*0.05+H59*0.05</f>
        <v>60.936179992999996</v>
      </c>
      <c r="K59" s="14">
        <v>511</v>
      </c>
      <c r="L59" s="15">
        <v>67.3</v>
      </c>
      <c r="M59" s="18">
        <v>0</v>
      </c>
      <c r="N59" s="20" t="s">
        <v>82</v>
      </c>
    </row>
    <row r="60" spans="1:14" ht="15.75" x14ac:dyDescent="0.15">
      <c r="A60" s="4">
        <v>58</v>
      </c>
      <c r="B60" s="14">
        <v>2024011677</v>
      </c>
      <c r="C60" s="12" t="s">
        <v>72</v>
      </c>
      <c r="D60" s="15">
        <v>65.227924999999999</v>
      </c>
      <c r="E60" s="15">
        <v>64.049199999999999</v>
      </c>
      <c r="F60" s="15">
        <v>55.344000000000008</v>
      </c>
      <c r="G60" s="15">
        <v>20</v>
      </c>
      <c r="H60" s="15">
        <v>50</v>
      </c>
      <c r="I60" s="16">
        <v>0.55000000000000004</v>
      </c>
      <c r="J60" s="9">
        <f>D60*0.15+E60*0.7+F60*0.05+G60*0.05+H60*0.05</f>
        <v>60.885828749999995</v>
      </c>
      <c r="K60" s="14">
        <v>476</v>
      </c>
      <c r="L60" s="15">
        <v>64.900000000000006</v>
      </c>
      <c r="M60" s="18">
        <v>0</v>
      </c>
      <c r="N60" s="20" t="s">
        <v>82</v>
      </c>
    </row>
    <row r="61" spans="1:14" ht="15.75" x14ac:dyDescent="0.15">
      <c r="A61" s="5">
        <v>59</v>
      </c>
      <c r="B61" s="14">
        <v>2024011653</v>
      </c>
      <c r="C61" s="12" t="s">
        <v>73</v>
      </c>
      <c r="D61" s="15">
        <v>71.647957439999999</v>
      </c>
      <c r="E61" s="15">
        <v>60.549749999999996</v>
      </c>
      <c r="F61" s="15">
        <v>42.664000000000001</v>
      </c>
      <c r="G61" s="15">
        <v>30</v>
      </c>
      <c r="H61" s="15">
        <v>70</v>
      </c>
      <c r="I61" s="16">
        <v>0.5</v>
      </c>
      <c r="J61" s="9">
        <f>D61*0.15+E61*0.7+F61*0.05+G61*0.05+H61*0.05</f>
        <v>60.265218615999991</v>
      </c>
      <c r="K61" s="14">
        <v>493</v>
      </c>
      <c r="L61" s="15">
        <v>49.4</v>
      </c>
      <c r="M61" s="18">
        <v>2</v>
      </c>
      <c r="N61" s="20" t="s">
        <v>82</v>
      </c>
    </row>
    <row r="62" spans="1:14" ht="15.75" x14ac:dyDescent="0.15">
      <c r="A62" s="5">
        <v>60</v>
      </c>
      <c r="B62" s="14">
        <v>2024011678</v>
      </c>
      <c r="C62" s="12" t="s">
        <v>74</v>
      </c>
      <c r="D62" s="15">
        <v>52</v>
      </c>
      <c r="E62" s="15">
        <v>65.027550000000005</v>
      </c>
      <c r="F62" s="15">
        <v>56.864000000000004</v>
      </c>
      <c r="G62" s="15">
        <v>20</v>
      </c>
      <c r="H62" s="15">
        <v>50</v>
      </c>
      <c r="I62" s="16">
        <v>0.7</v>
      </c>
      <c r="J62" s="9">
        <f>D62*0.15+E62*0.7+F62*0.05+G62*0.05+H62*0.05</f>
        <v>59.662485000000004</v>
      </c>
      <c r="K62" s="14">
        <v>409</v>
      </c>
      <c r="L62" s="15">
        <v>69.400000000000006</v>
      </c>
      <c r="M62" s="18">
        <v>1</v>
      </c>
      <c r="N62" s="20" t="s">
        <v>83</v>
      </c>
    </row>
    <row r="63" spans="1:14" ht="15.75" x14ac:dyDescent="0.15">
      <c r="A63" s="4">
        <v>61</v>
      </c>
      <c r="B63" s="14">
        <v>2024011692</v>
      </c>
      <c r="C63" s="12" t="s">
        <v>75</v>
      </c>
      <c r="D63" s="15">
        <v>69.606274999999997</v>
      </c>
      <c r="E63" s="15">
        <v>61.549349999999997</v>
      </c>
      <c r="F63" s="15">
        <v>49.84</v>
      </c>
      <c r="G63" s="15">
        <v>0</v>
      </c>
      <c r="H63" s="15">
        <v>63</v>
      </c>
      <c r="I63" s="16">
        <v>0.55000000000000004</v>
      </c>
      <c r="J63" s="9">
        <f>D63*0.15+E63*0.7+F63*0.05+G63*0.05+H63*0.05</f>
        <v>59.167486249999996</v>
      </c>
      <c r="K63" s="14">
        <v>403</v>
      </c>
      <c r="L63" s="15">
        <v>64</v>
      </c>
      <c r="M63" s="18">
        <v>6</v>
      </c>
      <c r="N63" s="20" t="s">
        <v>82</v>
      </c>
    </row>
    <row r="64" spans="1:14" ht="15.75" x14ac:dyDescent="0.15">
      <c r="A64" s="4">
        <v>62</v>
      </c>
      <c r="B64" s="14">
        <v>2024011658</v>
      </c>
      <c r="C64" s="12" t="s">
        <v>76</v>
      </c>
      <c r="D64" s="15">
        <v>71.129090820000002</v>
      </c>
      <c r="E64" s="15">
        <v>57.682700000000004</v>
      </c>
      <c r="F64" s="15">
        <v>40.992000000000004</v>
      </c>
      <c r="G64" s="15">
        <v>36</v>
      </c>
      <c r="H64" s="15">
        <v>79.5</v>
      </c>
      <c r="I64" s="16">
        <v>0.45</v>
      </c>
      <c r="J64" s="9">
        <f>D64*0.15+E64*0.7+F64*0.05+G64*0.05+H64*0.05</f>
        <v>58.871853623</v>
      </c>
      <c r="K64" s="14">
        <v>430</v>
      </c>
      <c r="L64" s="15">
        <v>48.2</v>
      </c>
      <c r="M64" s="18">
        <v>2</v>
      </c>
      <c r="N64" s="20" t="s">
        <v>82</v>
      </c>
    </row>
    <row r="65" spans="1:14" ht="15.75" x14ac:dyDescent="0.15">
      <c r="A65" s="4">
        <v>63</v>
      </c>
      <c r="B65" s="14">
        <v>2024011694</v>
      </c>
      <c r="C65" s="12" t="s">
        <v>77</v>
      </c>
      <c r="D65" s="15">
        <v>67.036900000000003</v>
      </c>
      <c r="E65" s="15">
        <v>56.816549999999992</v>
      </c>
      <c r="F65" s="15">
        <v>58.688000000000002</v>
      </c>
      <c r="G65" s="15">
        <v>0</v>
      </c>
      <c r="H65" s="15">
        <v>72</v>
      </c>
      <c r="I65" s="16">
        <v>0.45</v>
      </c>
      <c r="J65" s="9">
        <f>D65*0.15+E65*0.7+F65*0.05+G65*0.05+H65*0.05</f>
        <v>56.361519999999992</v>
      </c>
      <c r="K65" s="14">
        <v>390</v>
      </c>
      <c r="L65" s="15">
        <v>79.8</v>
      </c>
      <c r="M65" s="18">
        <v>5</v>
      </c>
      <c r="N65" s="20" t="s">
        <v>82</v>
      </c>
    </row>
    <row r="66" spans="1:14" ht="15.75" x14ac:dyDescent="0.15">
      <c r="A66" s="5">
        <v>64</v>
      </c>
      <c r="B66" s="14">
        <v>2024011645</v>
      </c>
      <c r="C66" s="12" t="s">
        <v>78</v>
      </c>
      <c r="D66" s="15">
        <v>64.068829999999991</v>
      </c>
      <c r="E66" s="15">
        <v>56.615100000000005</v>
      </c>
      <c r="F66" s="15">
        <v>55.488</v>
      </c>
      <c r="G66" s="15">
        <v>26</v>
      </c>
      <c r="H66" s="15">
        <v>50</v>
      </c>
      <c r="I66" s="16">
        <v>0.35</v>
      </c>
      <c r="J66" s="9">
        <f>D66*0.15+E66*0.7+F66*0.05+G66*0.05+H66*0.05</f>
        <v>55.815294499999993</v>
      </c>
      <c r="K66" s="14">
        <v>365</v>
      </c>
      <c r="L66" s="15">
        <v>72.3</v>
      </c>
      <c r="M66" s="18">
        <v>6</v>
      </c>
      <c r="N66" s="20" t="s">
        <v>82</v>
      </c>
    </row>
    <row r="67" spans="1:14" ht="15.75" x14ac:dyDescent="0.15">
      <c r="A67" s="4">
        <v>65</v>
      </c>
      <c r="B67" s="14">
        <v>2024011691</v>
      </c>
      <c r="C67" s="12" t="s">
        <v>79</v>
      </c>
      <c r="D67" s="15">
        <v>65.486050000000006</v>
      </c>
      <c r="E67" s="15">
        <v>57.607050000000008</v>
      </c>
      <c r="F67" s="15">
        <v>58.688000000000002</v>
      </c>
      <c r="G67" s="15">
        <v>0</v>
      </c>
      <c r="H67" s="15">
        <v>53</v>
      </c>
      <c r="I67" s="16">
        <v>0.5</v>
      </c>
      <c r="J67" s="9">
        <f>D67*0.15+E67*0.7+F67*0.05+G67*0.05+H67*0.05</f>
        <v>55.732242500000005</v>
      </c>
      <c r="K67" s="14">
        <v>450</v>
      </c>
      <c r="L67" s="15">
        <v>79.8</v>
      </c>
      <c r="M67" s="18">
        <v>5</v>
      </c>
      <c r="N67" s="20" t="s">
        <v>82</v>
      </c>
    </row>
    <row r="68" spans="1:14" ht="15.75" x14ac:dyDescent="0.15">
      <c r="A68" s="4">
        <v>66</v>
      </c>
      <c r="B68" s="14">
        <v>2024011632</v>
      </c>
      <c r="C68" s="12" t="s">
        <v>80</v>
      </c>
      <c r="D68" s="15">
        <v>70.077878720000001</v>
      </c>
      <c r="E68" s="15">
        <v>50.4679</v>
      </c>
      <c r="F68" s="15">
        <v>63.040000000000006</v>
      </c>
      <c r="G68" s="15">
        <v>41</v>
      </c>
      <c r="H68" s="15">
        <v>76</v>
      </c>
      <c r="I68" s="16">
        <v>0.5</v>
      </c>
      <c r="J68" s="9">
        <f>D68*0.15+E68*0.7+F68*0.05+G68*0.05+H68*0.05</f>
        <v>54.84121180799999</v>
      </c>
      <c r="K68" s="14">
        <v>471</v>
      </c>
      <c r="L68" s="15">
        <v>84</v>
      </c>
      <c r="M68" s="18">
        <v>9</v>
      </c>
      <c r="N68" s="20" t="s">
        <v>82</v>
      </c>
    </row>
    <row r="69" spans="1:14" ht="15.75" x14ac:dyDescent="0.15">
      <c r="A69" s="5">
        <v>67</v>
      </c>
      <c r="B69" s="14">
        <v>2024011644</v>
      </c>
      <c r="C69" s="12" t="s">
        <v>81</v>
      </c>
      <c r="D69" s="15">
        <v>66.878181779999991</v>
      </c>
      <c r="E69" s="15">
        <v>54.044699999999999</v>
      </c>
      <c r="F69" s="15">
        <v>44.688000000000002</v>
      </c>
      <c r="G69" s="15">
        <v>0</v>
      </c>
      <c r="H69" s="15">
        <v>74</v>
      </c>
      <c r="I69" s="16">
        <v>0.5</v>
      </c>
      <c r="J69" s="9">
        <f>D69*0.15+E69*0.7+F69*0.05+G69*0.05+H69*0.05</f>
        <v>53.797417267</v>
      </c>
      <c r="K69" s="14">
        <v>470</v>
      </c>
      <c r="L69" s="15">
        <v>54.8</v>
      </c>
      <c r="M69" s="18">
        <v>5</v>
      </c>
      <c r="N69" s="20" t="s">
        <v>82</v>
      </c>
    </row>
  </sheetData>
  <autoFilter ref="A2:N69" xr:uid="{00000000-0001-0000-0000-000000000000}">
    <sortState xmlns:xlrd2="http://schemas.microsoft.com/office/spreadsheetml/2017/richdata2" ref="A3:N69">
      <sortCondition descending="1" ref="J2:J69"/>
    </sortState>
  </autoFilter>
  <mergeCells count="1">
    <mergeCell ref="A1:N1"/>
  </mergeCells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weifei</dc:creator>
  <cp:lastModifiedBy>佳锐 霍</cp:lastModifiedBy>
  <dcterms:created xsi:type="dcterms:W3CDTF">2016-09-21T09:35:00Z</dcterms:created>
  <dcterms:modified xsi:type="dcterms:W3CDTF">2025-10-01T12:34:04Z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22F61F0C618F455895D3BFD3BC57D5A5_12</vt:lpwstr>
  </property>
  <property fmtid="{D5CDD505-2E9C-101B-9397-08002B2CF9AE}" pid="3" name="KSOProductBuildVer">
    <vt:lpwstr>2052-12.1.0.16120</vt:lpwstr>
  </property>
</Properties>
</file>