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875"/>
  </bookViews>
  <sheets>
    <sheet name="英语2016级" sheetId="2" r:id="rId1"/>
  </sheets>
  <calcPr calcId="145621"/>
</workbook>
</file>

<file path=xl/calcChain.xml><?xml version="1.0" encoding="utf-8"?>
<calcChain xmlns="http://schemas.openxmlformats.org/spreadsheetml/2006/main">
  <c r="G60" i="2" l="1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<sst xmlns="http://schemas.openxmlformats.org/spreadsheetml/2006/main" count="133" uniqueCount="20">
  <si>
    <t>名次</t>
  </si>
  <si>
    <t>学号</t>
  </si>
  <si>
    <t>德育总成绩</t>
  </si>
  <si>
    <t>智育总成绩</t>
  </si>
  <si>
    <t>综合测评成绩</t>
  </si>
  <si>
    <t>体测成绩</t>
  </si>
  <si>
    <t>不及格门数</t>
  </si>
  <si>
    <t>有无纪律处分</t>
  </si>
  <si>
    <t>无</t>
  </si>
  <si>
    <t>中国石油大学（北京）外国语学院英语专业2016级本科生综合测评汇总表</t>
  </si>
  <si>
    <t>体育成绩</t>
  </si>
  <si>
    <t>必修课优良率</t>
  </si>
  <si>
    <t>四级成绩</t>
  </si>
  <si>
    <t>2016011969</t>
  </si>
  <si>
    <t>2016011971</t>
  </si>
  <si>
    <t>2016011970</t>
  </si>
  <si>
    <t>2016011972</t>
  </si>
  <si>
    <t>有</t>
  </si>
  <si>
    <t>2016011974</t>
  </si>
  <si>
    <t>2016011973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</si>
</sst>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8" formatCode="0_);[Red]\(0\)"/>
    <numFmt numFmtId="179" formatCode="0.00_);[Red]\(0.00\)"/>
    <numFmt numFmtId="181" formatCode="0_ "/>
    <numFmt numFmtId="182" formatCode="0.0000_ "/>
    <numFmt numFmtId="183" formatCode="0.00000_);[Red]\(0.00000\)"/>
    <numFmt numFmtId="184" formatCode="0.00000000_);[Red]\(0.00000000\)"/>
    <numFmt numFmtId="185" formatCode="0.00000000_ "/>
    <numFmt numFmtId="186" formatCode="0.000%"/>
    <numFmt numFmtId="187" formatCode="0.0_);[Red]\(0.0\)"/>
  </numFmts>
  <fonts count="11"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  "/>
      <charset val="134"/>
    </font>
    <font>
      <sz val="1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protection locked="0"/>
    </xf>
    <xf numFmtId="0" fontId="2" fillId="0" borderId="0">
      <protection locked="0"/>
    </xf>
    <xf numFmtId="9" fontId="4" fillId="0" borderId="0">
      <protection locked="0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2" fontId="3" fillId="0" borderId="2" xfId="0" applyNumberFormat="1" applyFont="1" applyFill="1" applyBorder="1" applyAlignment="1">
      <alignment horizontal="center" vertical="center"/>
    </xf>
    <xf numFmtId="184" fontId="3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85" fontId="3" fillId="0" borderId="2" xfId="0" applyNumberFormat="1" applyFont="1" applyFill="1" applyBorder="1" applyAlignment="1">
      <alignment horizontal="center" vertical="center"/>
    </xf>
    <xf numFmtId="181" fontId="5" fillId="0" borderId="2" xfId="0" applyNumberFormat="1" applyFont="1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3" fontId="6" fillId="0" borderId="0" xfId="0" applyNumberFormat="1" applyFont="1" applyFill="1" applyBorder="1" applyAlignment="1">
      <alignment horizontal="center" vertical="center" wrapText="1"/>
    </xf>
    <xf numFmtId="186" fontId="6" fillId="0" borderId="0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4" fontId="9" fillId="0" borderId="0" xfId="1" applyNumberFormat="1" applyFont="1" applyBorder="1" applyAlignment="1" applyProtection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 wrapText="1"/>
    </xf>
    <xf numFmtId="187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179" fontId="9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85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>
      <alignment vertical="center"/>
    </xf>
    <xf numFmtId="179" fontId="2" fillId="0" borderId="0" xfId="0" applyNumberFormat="1" applyFont="1" applyBorder="1" applyAlignment="1">
      <alignment horizontal="left" vertical="center"/>
    </xf>
    <xf numFmtId="10" fontId="4" fillId="0" borderId="0" xfId="3" applyNumberFormat="1" applyFont="1" applyBorder="1" applyAlignment="1" applyProtection="1">
      <alignment horizontal="left" vertical="center"/>
    </xf>
    <xf numFmtId="178" fontId="6" fillId="2" borderId="0" xfId="0" applyNumberFormat="1" applyFont="1" applyFill="1" applyBorder="1" applyAlignment="1">
      <alignment horizontal="center" vertical="center" wrapText="1"/>
    </xf>
    <xf numFmtId="187" fontId="6" fillId="2" borderId="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 wrapText="1"/>
    </xf>
  </cellXfs>
  <cellStyles count="4">
    <cellStyle name="百分比 3" xfId="3"/>
    <cellStyle name="常规" xfId="0" builtinId="0"/>
    <cellStyle name="常规 2 3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4"/>
  <sheetViews>
    <sheetView tabSelected="1" workbookViewId="0">
      <selection activeCell="F11" sqref="F11"/>
    </sheetView>
  </sheetViews>
  <sheetFormatPr defaultColWidth="9" defaultRowHeight="13.5"/>
  <cols>
    <col min="1" max="1" width="6.75" style="4" customWidth="1"/>
    <col min="2" max="2" width="11.75" style="4" customWidth="1"/>
    <col min="3" max="3" width="11.875" style="4" customWidth="1"/>
    <col min="4" max="4" width="15.375" style="4" customWidth="1"/>
    <col min="5" max="5" width="11.875" style="4" customWidth="1"/>
    <col min="6" max="6" width="15.625" style="4" customWidth="1"/>
    <col min="7" max="7" width="15.75" style="4" customWidth="1"/>
    <col min="8" max="8" width="10.75" style="5" customWidth="1"/>
    <col min="9" max="9" width="10.625" style="4" customWidth="1"/>
    <col min="10" max="10" width="11.5" style="4" customWidth="1"/>
    <col min="11" max="11" width="14.25" style="4" customWidth="1"/>
    <col min="12" max="255" width="9" style="4" customWidth="1"/>
  </cols>
  <sheetData>
    <row r="1" spans="1:22">
      <c r="A1" s="44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22">
      <c r="A2" s="1" t="s">
        <v>0</v>
      </c>
      <c r="B2" s="3" t="s">
        <v>1</v>
      </c>
      <c r="C2" s="3" t="s">
        <v>2</v>
      </c>
      <c r="D2" s="3" t="s">
        <v>3</v>
      </c>
      <c r="E2" s="2" t="s">
        <v>10</v>
      </c>
      <c r="F2" s="2" t="s">
        <v>11</v>
      </c>
      <c r="G2" s="2" t="s">
        <v>4</v>
      </c>
      <c r="H2" s="18" t="s">
        <v>12</v>
      </c>
      <c r="I2" s="2" t="s">
        <v>5</v>
      </c>
      <c r="J2" s="18" t="s">
        <v>6</v>
      </c>
      <c r="K2" s="19" t="s">
        <v>7</v>
      </c>
    </row>
    <row r="3" spans="1:22" ht="14.25">
      <c r="A3" s="1">
        <v>1</v>
      </c>
      <c r="B3" s="6">
        <v>2016011933</v>
      </c>
      <c r="C3" s="7">
        <v>104.666666666667</v>
      </c>
      <c r="D3" s="8">
        <v>99.653031674208194</v>
      </c>
      <c r="E3" s="9">
        <v>91.6</v>
      </c>
      <c r="F3" s="10">
        <v>1</v>
      </c>
      <c r="G3" s="11">
        <f t="shared" ref="G3:G60" si="0">C3*0.2+D3*0.7+E3*0.1</f>
        <v>99.850455505279115</v>
      </c>
      <c r="H3" s="20" t="s">
        <v>8</v>
      </c>
      <c r="I3" s="21">
        <v>67.400000000000006</v>
      </c>
      <c r="J3" s="3">
        <v>0</v>
      </c>
      <c r="K3" s="19" t="s">
        <v>8</v>
      </c>
      <c r="L3" s="22"/>
      <c r="O3" s="22"/>
      <c r="P3" s="23"/>
      <c r="Q3" s="34"/>
      <c r="R3" s="35"/>
      <c r="S3" s="35"/>
      <c r="T3" s="36"/>
      <c r="U3" s="36"/>
      <c r="V3" s="36"/>
    </row>
    <row r="4" spans="1:22" ht="14.25">
      <c r="A4" s="1">
        <v>2</v>
      </c>
      <c r="B4" s="6">
        <v>2016011949</v>
      </c>
      <c r="C4" s="7">
        <v>106.7</v>
      </c>
      <c r="D4" s="8">
        <v>96.309059829059805</v>
      </c>
      <c r="E4" s="9">
        <v>96.4</v>
      </c>
      <c r="F4" s="10">
        <v>1</v>
      </c>
      <c r="G4" s="11">
        <f t="shared" si="0"/>
        <v>98.396341880341865</v>
      </c>
      <c r="H4" s="20" t="s">
        <v>8</v>
      </c>
      <c r="I4" s="21">
        <v>77.2</v>
      </c>
      <c r="J4" s="3">
        <v>0</v>
      </c>
      <c r="K4" s="19" t="s">
        <v>8</v>
      </c>
      <c r="M4" s="22"/>
      <c r="N4" s="23"/>
      <c r="O4" s="24"/>
      <c r="P4" s="25"/>
      <c r="R4" s="37"/>
      <c r="T4" s="38"/>
    </row>
    <row r="5" spans="1:22">
      <c r="A5" s="1">
        <v>3</v>
      </c>
      <c r="B5" s="6">
        <v>2016011934</v>
      </c>
      <c r="C5" s="7">
        <v>106</v>
      </c>
      <c r="D5" s="8">
        <v>96.995384615384594</v>
      </c>
      <c r="E5" s="9">
        <v>91.6</v>
      </c>
      <c r="F5" s="10">
        <v>1</v>
      </c>
      <c r="G5" s="11">
        <f t="shared" si="0"/>
        <v>98.256769230769208</v>
      </c>
      <c r="H5" s="20" t="s">
        <v>8</v>
      </c>
      <c r="I5" s="21">
        <v>66.7</v>
      </c>
      <c r="J5" s="3">
        <v>0</v>
      </c>
      <c r="K5" s="19" t="s">
        <v>8</v>
      </c>
      <c r="M5" s="24"/>
      <c r="N5" s="25"/>
      <c r="O5" s="24"/>
      <c r="P5" s="25"/>
      <c r="R5" s="37"/>
      <c r="T5" s="38"/>
    </row>
    <row r="6" spans="1:22">
      <c r="A6" s="1">
        <v>4</v>
      </c>
      <c r="B6" s="6">
        <v>2016011957</v>
      </c>
      <c r="C6" s="7">
        <v>111.6</v>
      </c>
      <c r="D6" s="8">
        <v>93.946352357320094</v>
      </c>
      <c r="E6" s="9">
        <v>94</v>
      </c>
      <c r="F6" s="10">
        <v>1</v>
      </c>
      <c r="G6" s="11">
        <f t="shared" si="0"/>
        <v>97.482446650124075</v>
      </c>
      <c r="H6" s="20" t="s">
        <v>8</v>
      </c>
      <c r="I6" s="21">
        <v>79.8</v>
      </c>
      <c r="J6" s="3">
        <v>1</v>
      </c>
      <c r="K6" s="19" t="s">
        <v>8</v>
      </c>
      <c r="M6" s="24"/>
      <c r="N6" s="25"/>
      <c r="O6" s="24"/>
      <c r="P6" s="25"/>
      <c r="R6" s="37"/>
      <c r="T6" s="38"/>
    </row>
    <row r="7" spans="1:22">
      <c r="A7" s="1">
        <v>5</v>
      </c>
      <c r="B7" s="6">
        <v>2016010965</v>
      </c>
      <c r="C7" s="7">
        <v>106.666666666667</v>
      </c>
      <c r="D7" s="8">
        <v>94.715750915750903</v>
      </c>
      <c r="E7" s="9">
        <v>93.7</v>
      </c>
      <c r="F7" s="10">
        <v>1</v>
      </c>
      <c r="G7" s="11">
        <f t="shared" si="0"/>
        <v>97.004358974359036</v>
      </c>
      <c r="H7" s="20" t="s">
        <v>8</v>
      </c>
      <c r="I7" s="21">
        <v>73.5</v>
      </c>
      <c r="J7" s="3">
        <v>0</v>
      </c>
      <c r="K7" s="19" t="s">
        <v>8</v>
      </c>
      <c r="M7" s="24"/>
      <c r="N7" s="25"/>
      <c r="O7" s="24"/>
      <c r="P7" s="25"/>
      <c r="R7" s="37"/>
      <c r="T7" s="38"/>
    </row>
    <row r="8" spans="1:22">
      <c r="A8" s="1">
        <v>6</v>
      </c>
      <c r="B8" s="12">
        <v>2016011989</v>
      </c>
      <c r="C8" s="7">
        <v>105.9</v>
      </c>
      <c r="D8" s="8">
        <v>92.397584541062798</v>
      </c>
      <c r="E8" s="9">
        <v>88.9</v>
      </c>
      <c r="F8" s="10">
        <v>0.875</v>
      </c>
      <c r="G8" s="11">
        <f t="shared" si="0"/>
        <v>94.748309178743966</v>
      </c>
      <c r="H8" s="20" t="s">
        <v>8</v>
      </c>
      <c r="I8" s="21">
        <v>55.3</v>
      </c>
      <c r="J8" s="3">
        <v>0</v>
      </c>
      <c r="K8" s="19" t="s">
        <v>8</v>
      </c>
      <c r="M8" s="24"/>
      <c r="N8" s="25"/>
      <c r="O8" s="24"/>
      <c r="P8" s="25"/>
      <c r="R8" s="37"/>
      <c r="T8" s="38"/>
    </row>
    <row r="9" spans="1:22">
      <c r="A9" s="1">
        <v>7</v>
      </c>
      <c r="B9" s="12" t="s">
        <v>13</v>
      </c>
      <c r="C9" s="7">
        <v>106.1</v>
      </c>
      <c r="D9" s="8">
        <v>91.031884057970998</v>
      </c>
      <c r="E9" s="9">
        <v>94.3</v>
      </c>
      <c r="F9" s="10">
        <v>1</v>
      </c>
      <c r="G9" s="11">
        <f t="shared" si="0"/>
        <v>94.372318840579709</v>
      </c>
      <c r="H9" s="20" t="s">
        <v>8</v>
      </c>
      <c r="I9" s="21">
        <v>71.599999999999994</v>
      </c>
      <c r="J9" s="3">
        <v>0</v>
      </c>
      <c r="K9" s="19" t="s">
        <v>8</v>
      </c>
      <c r="M9" s="24"/>
      <c r="N9" s="25"/>
      <c r="O9" s="24"/>
      <c r="P9" s="25"/>
      <c r="R9" s="37"/>
      <c r="T9" s="38"/>
    </row>
    <row r="10" spans="1:22">
      <c r="A10" s="1">
        <v>8</v>
      </c>
      <c r="B10" s="6">
        <v>2016011950</v>
      </c>
      <c r="C10" s="7">
        <v>107.2</v>
      </c>
      <c r="D10" s="8">
        <v>89.248461538461498</v>
      </c>
      <c r="E10" s="9">
        <v>100.4</v>
      </c>
      <c r="F10" s="10">
        <v>1</v>
      </c>
      <c r="G10" s="11">
        <f t="shared" si="0"/>
        <v>93.953923076923047</v>
      </c>
      <c r="H10" s="20" t="s">
        <v>8</v>
      </c>
      <c r="I10" s="21">
        <v>83.8</v>
      </c>
      <c r="J10" s="3">
        <v>0</v>
      </c>
      <c r="K10" s="19" t="s">
        <v>8</v>
      </c>
      <c r="M10" s="24"/>
      <c r="N10" s="25"/>
      <c r="O10" s="24"/>
      <c r="P10" s="25"/>
      <c r="R10" s="37"/>
      <c r="T10" s="38"/>
    </row>
    <row r="11" spans="1:22">
      <c r="A11" s="1">
        <v>9</v>
      </c>
      <c r="B11" s="6">
        <v>2016011955</v>
      </c>
      <c r="C11" s="7">
        <v>105.73333333333299</v>
      </c>
      <c r="D11" s="8">
        <v>89.955719063545203</v>
      </c>
      <c r="E11" s="9">
        <v>93.4</v>
      </c>
      <c r="F11" s="10">
        <v>1</v>
      </c>
      <c r="G11" s="11">
        <f t="shared" si="0"/>
        <v>93.455670011148243</v>
      </c>
      <c r="H11" s="20" t="s">
        <v>8</v>
      </c>
      <c r="I11" s="21">
        <v>65.099999999999994</v>
      </c>
      <c r="J11" s="3">
        <v>0</v>
      </c>
      <c r="K11" s="19" t="s">
        <v>8</v>
      </c>
      <c r="M11" s="24"/>
      <c r="N11" s="25"/>
      <c r="O11" s="24"/>
      <c r="P11" s="25"/>
      <c r="R11" s="37"/>
      <c r="T11" s="38"/>
    </row>
    <row r="12" spans="1:22">
      <c r="A12" s="1">
        <v>10</v>
      </c>
      <c r="B12" s="12" t="s">
        <v>14</v>
      </c>
      <c r="C12" s="7">
        <v>100</v>
      </c>
      <c r="D12" s="8">
        <v>91.139130434782601</v>
      </c>
      <c r="E12" s="9">
        <v>93.4</v>
      </c>
      <c r="F12" s="10">
        <v>1</v>
      </c>
      <c r="G12" s="11">
        <f t="shared" si="0"/>
        <v>93.13739130434783</v>
      </c>
      <c r="H12" s="20" t="s">
        <v>8</v>
      </c>
      <c r="I12" s="21">
        <v>69.5</v>
      </c>
      <c r="J12" s="3">
        <v>0</v>
      </c>
      <c r="K12" s="19" t="s">
        <v>8</v>
      </c>
      <c r="M12" s="24"/>
      <c r="N12" s="25"/>
      <c r="O12" s="24"/>
      <c r="P12" s="25"/>
      <c r="R12" s="37"/>
      <c r="T12" s="38"/>
    </row>
    <row r="13" spans="1:22">
      <c r="A13" s="1">
        <v>11</v>
      </c>
      <c r="B13" s="13">
        <v>2016011986</v>
      </c>
      <c r="C13" s="7">
        <v>105</v>
      </c>
      <c r="D13" s="8">
        <v>89.663768115942005</v>
      </c>
      <c r="E13" s="9">
        <v>92.5</v>
      </c>
      <c r="F13" s="10">
        <v>1</v>
      </c>
      <c r="G13" s="11">
        <f t="shared" si="0"/>
        <v>93.0146376811594</v>
      </c>
      <c r="H13" s="20" t="s">
        <v>8</v>
      </c>
      <c r="I13" s="21">
        <v>68.7</v>
      </c>
      <c r="J13" s="3">
        <v>0</v>
      </c>
      <c r="K13" s="19" t="s">
        <v>8</v>
      </c>
      <c r="M13" s="24"/>
      <c r="N13" s="25"/>
      <c r="O13" s="24"/>
      <c r="P13" s="25"/>
      <c r="R13" s="37"/>
      <c r="T13" s="38"/>
    </row>
    <row r="14" spans="1:22">
      <c r="A14" s="1">
        <v>12</v>
      </c>
      <c r="B14" s="14">
        <v>2016011683</v>
      </c>
      <c r="C14" s="7">
        <v>101.4</v>
      </c>
      <c r="D14" s="8">
        <v>90.851486172137498</v>
      </c>
      <c r="E14" s="9">
        <v>91</v>
      </c>
      <c r="F14" s="10">
        <v>1</v>
      </c>
      <c r="G14" s="11">
        <f t="shared" si="0"/>
        <v>92.976040320496239</v>
      </c>
      <c r="H14" s="20" t="s">
        <v>8</v>
      </c>
      <c r="I14" s="21">
        <v>77.5</v>
      </c>
      <c r="J14" s="3">
        <v>0</v>
      </c>
      <c r="K14" s="19" t="s">
        <v>8</v>
      </c>
      <c r="M14" s="24"/>
      <c r="N14" s="25"/>
      <c r="O14" s="24"/>
      <c r="P14" s="25"/>
      <c r="R14" s="37"/>
      <c r="T14" s="38"/>
    </row>
    <row r="15" spans="1:22">
      <c r="A15" s="1">
        <v>13</v>
      </c>
      <c r="B15" s="6">
        <v>2016011953</v>
      </c>
      <c r="C15" s="7">
        <v>103.066666666667</v>
      </c>
      <c r="D15" s="8">
        <v>90.800655737704901</v>
      </c>
      <c r="E15" s="9">
        <v>87.4</v>
      </c>
      <c r="F15" s="10">
        <v>0.92857142857142905</v>
      </c>
      <c r="G15" s="11">
        <f t="shared" si="0"/>
        <v>92.913792349726819</v>
      </c>
      <c r="H15" s="20" t="s">
        <v>8</v>
      </c>
      <c r="I15" s="21">
        <v>67.2</v>
      </c>
      <c r="J15" s="3">
        <v>0</v>
      </c>
      <c r="K15" s="19" t="s">
        <v>8</v>
      </c>
      <c r="M15" s="24"/>
      <c r="N15" s="25"/>
      <c r="O15" s="24"/>
      <c r="P15" s="25"/>
      <c r="R15" s="37"/>
      <c r="T15" s="38"/>
    </row>
    <row r="16" spans="1:22">
      <c r="A16" s="1">
        <v>14</v>
      </c>
      <c r="B16" s="12" t="s">
        <v>15</v>
      </c>
      <c r="C16" s="7">
        <v>105.33333</v>
      </c>
      <c r="D16" s="8">
        <v>88.887922705313997</v>
      </c>
      <c r="E16" s="9">
        <v>93.1</v>
      </c>
      <c r="F16" s="10">
        <v>1</v>
      </c>
      <c r="G16" s="11">
        <f t="shared" si="0"/>
        <v>92.598211893719792</v>
      </c>
      <c r="H16" s="20" t="s">
        <v>8</v>
      </c>
      <c r="I16" s="21">
        <v>77.599999999999994</v>
      </c>
      <c r="J16" s="3">
        <v>0</v>
      </c>
      <c r="K16" s="19" t="s">
        <v>8</v>
      </c>
      <c r="M16" s="24"/>
      <c r="N16" s="25"/>
      <c r="O16" s="24"/>
      <c r="P16" s="25"/>
      <c r="R16" s="37"/>
      <c r="T16" s="38"/>
    </row>
    <row r="17" spans="1:20">
      <c r="A17" s="1">
        <v>15</v>
      </c>
      <c r="B17" s="12">
        <v>2016011979</v>
      </c>
      <c r="C17" s="7">
        <v>107.06666</v>
      </c>
      <c r="D17" s="8">
        <v>88.110973084886098</v>
      </c>
      <c r="E17" s="9">
        <v>93.4</v>
      </c>
      <c r="F17" s="10">
        <v>1</v>
      </c>
      <c r="G17" s="11">
        <f t="shared" si="0"/>
        <v>92.431013159420274</v>
      </c>
      <c r="H17" s="20" t="s">
        <v>8</v>
      </c>
      <c r="I17" s="21">
        <v>73.400000000000006</v>
      </c>
      <c r="J17" s="3">
        <v>0</v>
      </c>
      <c r="K17" s="19" t="s">
        <v>8</v>
      </c>
      <c r="M17" s="24"/>
      <c r="N17" s="25"/>
      <c r="O17" s="24"/>
      <c r="P17" s="25"/>
      <c r="R17" s="37"/>
      <c r="T17" s="38"/>
    </row>
    <row r="18" spans="1:20">
      <c r="A18" s="1">
        <v>16</v>
      </c>
      <c r="B18" s="6">
        <v>2016011946</v>
      </c>
      <c r="C18" s="7">
        <v>102</v>
      </c>
      <c r="D18" s="8">
        <v>88.808888888888902</v>
      </c>
      <c r="E18" s="9">
        <v>94.9</v>
      </c>
      <c r="F18" s="10">
        <v>1</v>
      </c>
      <c r="G18" s="11">
        <f t="shared" si="0"/>
        <v>92.056222222222218</v>
      </c>
      <c r="H18" s="20" t="s">
        <v>8</v>
      </c>
      <c r="I18" s="21">
        <v>71.099999999999994</v>
      </c>
      <c r="J18" s="3">
        <v>0</v>
      </c>
      <c r="K18" s="19" t="s">
        <v>8</v>
      </c>
      <c r="M18" s="24"/>
      <c r="N18" s="25"/>
      <c r="O18" s="24"/>
      <c r="P18" s="25"/>
      <c r="R18" s="37"/>
      <c r="T18" s="38"/>
    </row>
    <row r="19" spans="1:20">
      <c r="A19" s="1">
        <v>17</v>
      </c>
      <c r="B19" s="12">
        <v>2016011980</v>
      </c>
      <c r="C19" s="7">
        <v>101.2</v>
      </c>
      <c r="D19" s="8">
        <v>89.117620137299795</v>
      </c>
      <c r="E19" s="9">
        <v>94.3</v>
      </c>
      <c r="F19" s="10">
        <v>1</v>
      </c>
      <c r="G19" s="11">
        <f t="shared" si="0"/>
        <v>92.05233409610986</v>
      </c>
      <c r="H19" s="20" t="s">
        <v>8</v>
      </c>
      <c r="I19" s="21">
        <v>72.900000000000006</v>
      </c>
      <c r="J19" s="3">
        <v>0</v>
      </c>
      <c r="K19" s="19" t="s">
        <v>8</v>
      </c>
      <c r="M19" s="24"/>
      <c r="N19" s="25"/>
      <c r="O19" s="24"/>
      <c r="P19" s="25"/>
      <c r="R19" s="37"/>
      <c r="T19" s="38"/>
    </row>
    <row r="20" spans="1:20">
      <c r="A20" s="1">
        <v>18</v>
      </c>
      <c r="B20" s="13">
        <v>2016011966</v>
      </c>
      <c r="C20" s="7">
        <v>105.4</v>
      </c>
      <c r="D20" s="8">
        <v>87.794729907773402</v>
      </c>
      <c r="E20" s="9">
        <v>94.6</v>
      </c>
      <c r="F20" s="10">
        <v>0.8125</v>
      </c>
      <c r="G20" s="11">
        <f t="shared" si="0"/>
        <v>91.996310935441372</v>
      </c>
      <c r="H20" s="20" t="s">
        <v>8</v>
      </c>
      <c r="I20" s="21">
        <v>90.2</v>
      </c>
      <c r="J20" s="3">
        <v>0</v>
      </c>
      <c r="K20" s="19" t="s">
        <v>8</v>
      </c>
      <c r="M20" s="24"/>
      <c r="N20" s="25"/>
      <c r="O20" s="24"/>
      <c r="P20" s="25"/>
      <c r="R20" s="37"/>
      <c r="T20" s="38"/>
    </row>
    <row r="21" spans="1:20">
      <c r="A21" s="1">
        <v>19</v>
      </c>
      <c r="B21" s="12">
        <v>2016011990</v>
      </c>
      <c r="C21" s="7">
        <v>108.6</v>
      </c>
      <c r="D21" s="8">
        <v>87.012814645308893</v>
      </c>
      <c r="E21" s="9">
        <v>90.4</v>
      </c>
      <c r="F21" s="10">
        <v>0.9375</v>
      </c>
      <c r="G21" s="11">
        <f t="shared" si="0"/>
        <v>91.668970251716232</v>
      </c>
      <c r="H21" s="20" t="s">
        <v>8</v>
      </c>
      <c r="I21" s="21">
        <v>71.7</v>
      </c>
      <c r="J21" s="3">
        <v>0</v>
      </c>
      <c r="K21" s="19" t="s">
        <v>8</v>
      </c>
      <c r="M21" s="24"/>
      <c r="N21" s="25"/>
      <c r="O21" s="24"/>
      <c r="P21" s="25"/>
      <c r="R21" s="37"/>
      <c r="T21" s="38"/>
    </row>
    <row r="22" spans="1:20">
      <c r="A22" s="1">
        <v>20</v>
      </c>
      <c r="B22" s="6">
        <v>2016011941</v>
      </c>
      <c r="C22" s="7">
        <v>105.4</v>
      </c>
      <c r="D22" s="8">
        <v>87.464291497975694</v>
      </c>
      <c r="E22" s="9">
        <v>92.8</v>
      </c>
      <c r="F22" s="10">
        <v>1</v>
      </c>
      <c r="G22" s="11">
        <f t="shared" si="0"/>
        <v>91.585004048582988</v>
      </c>
      <c r="H22" s="20" t="s">
        <v>8</v>
      </c>
      <c r="I22" s="21">
        <v>69.900000000000006</v>
      </c>
      <c r="J22" s="3">
        <v>0</v>
      </c>
      <c r="K22" s="19" t="s">
        <v>8</v>
      </c>
      <c r="M22" s="24"/>
      <c r="N22" s="25"/>
      <c r="O22" s="24"/>
      <c r="P22" s="25"/>
      <c r="R22" s="37"/>
      <c r="T22" s="38"/>
    </row>
    <row r="23" spans="1:20">
      <c r="A23" s="1">
        <v>21</v>
      </c>
      <c r="B23" s="6">
        <v>2016011935</v>
      </c>
      <c r="C23" s="7">
        <v>108.066666666667</v>
      </c>
      <c r="D23" s="8">
        <v>86.338974358974397</v>
      </c>
      <c r="E23" s="9">
        <v>95.2</v>
      </c>
      <c r="F23" s="10">
        <v>0.93333333333333302</v>
      </c>
      <c r="G23" s="11">
        <f t="shared" si="0"/>
        <v>91.570615384615465</v>
      </c>
      <c r="H23" s="20" t="s">
        <v>8</v>
      </c>
      <c r="I23" s="21">
        <v>76.8</v>
      </c>
      <c r="J23" s="3">
        <v>0</v>
      </c>
      <c r="K23" s="19" t="s">
        <v>8</v>
      </c>
      <c r="M23" s="24"/>
      <c r="N23" s="25"/>
      <c r="O23" s="24"/>
      <c r="P23" s="25"/>
      <c r="R23" s="37"/>
      <c r="T23" s="38"/>
    </row>
    <row r="24" spans="1:20">
      <c r="A24" s="1">
        <v>22</v>
      </c>
      <c r="B24" s="14">
        <v>2016011701</v>
      </c>
      <c r="C24" s="7">
        <v>100.2</v>
      </c>
      <c r="D24" s="8">
        <v>89.238015138772099</v>
      </c>
      <c r="E24" s="9">
        <v>90.4</v>
      </c>
      <c r="F24" s="10">
        <v>0.88888888888888895</v>
      </c>
      <c r="G24" s="11">
        <f t="shared" si="0"/>
        <v>91.546610597140472</v>
      </c>
      <c r="H24" s="20" t="s">
        <v>8</v>
      </c>
      <c r="I24" s="21">
        <v>73</v>
      </c>
      <c r="J24" s="3">
        <v>0</v>
      </c>
      <c r="K24" s="19" t="s">
        <v>8</v>
      </c>
      <c r="M24" s="24"/>
      <c r="N24" s="25"/>
      <c r="O24" s="24"/>
      <c r="P24" s="25"/>
      <c r="R24" s="37"/>
      <c r="T24" s="38"/>
    </row>
    <row r="25" spans="1:20">
      <c r="A25" s="1">
        <v>23</v>
      </c>
      <c r="B25" s="12">
        <v>2016011977</v>
      </c>
      <c r="C25" s="7">
        <v>106.33333</v>
      </c>
      <c r="D25" s="8">
        <v>87.456777493606097</v>
      </c>
      <c r="E25" s="9">
        <v>90.1</v>
      </c>
      <c r="F25" s="10">
        <v>0.9375</v>
      </c>
      <c r="G25" s="11">
        <f t="shared" si="0"/>
        <v>91.496410245524274</v>
      </c>
      <c r="H25" s="20" t="s">
        <v>8</v>
      </c>
      <c r="I25" s="21">
        <v>61.1</v>
      </c>
      <c r="J25" s="3">
        <v>0</v>
      </c>
      <c r="K25" s="19" t="s">
        <v>8</v>
      </c>
      <c r="M25" s="24"/>
      <c r="N25" s="25"/>
      <c r="O25" s="24"/>
      <c r="P25" s="25"/>
      <c r="R25" s="37"/>
      <c r="T25" s="38"/>
    </row>
    <row r="26" spans="1:20">
      <c r="A26" s="1">
        <v>24</v>
      </c>
      <c r="B26" s="6">
        <v>2016011962</v>
      </c>
      <c r="C26" s="7">
        <v>106.833333333333</v>
      </c>
      <c r="D26" s="8">
        <v>86.643760683760704</v>
      </c>
      <c r="E26" s="9">
        <v>92.8</v>
      </c>
      <c r="F26" s="10">
        <v>0.93333333333333302</v>
      </c>
      <c r="G26" s="11">
        <f t="shared" si="0"/>
        <v>91.297299145299093</v>
      </c>
      <c r="H26" s="20" t="s">
        <v>8</v>
      </c>
      <c r="I26" s="21">
        <v>67.599999999999994</v>
      </c>
      <c r="J26" s="3">
        <v>0</v>
      </c>
      <c r="K26" s="19" t="s">
        <v>8</v>
      </c>
      <c r="M26" s="24"/>
      <c r="N26" s="25"/>
      <c r="O26" s="24"/>
      <c r="P26" s="25"/>
      <c r="R26" s="37"/>
      <c r="T26" s="38"/>
    </row>
    <row r="27" spans="1:20">
      <c r="A27" s="1">
        <v>25</v>
      </c>
      <c r="B27" s="6">
        <v>2016011940</v>
      </c>
      <c r="C27" s="7">
        <v>102.2</v>
      </c>
      <c r="D27" s="8">
        <v>86.470384615384603</v>
      </c>
      <c r="E27" s="9">
        <v>101.7</v>
      </c>
      <c r="F27" s="10">
        <v>1</v>
      </c>
      <c r="G27" s="11">
        <f t="shared" si="0"/>
        <v>91.139269230769216</v>
      </c>
      <c r="H27" s="20" t="s">
        <v>8</v>
      </c>
      <c r="I27" s="21">
        <v>85.4</v>
      </c>
      <c r="J27" s="3">
        <v>0</v>
      </c>
      <c r="K27" s="19" t="s">
        <v>8</v>
      </c>
      <c r="M27" s="24"/>
      <c r="N27" s="25"/>
      <c r="O27" s="24"/>
      <c r="P27" s="25"/>
      <c r="R27" s="37"/>
      <c r="T27" s="38"/>
    </row>
    <row r="28" spans="1:20">
      <c r="A28" s="1">
        <v>26</v>
      </c>
      <c r="B28" s="13">
        <v>2016011983</v>
      </c>
      <c r="C28" s="7">
        <v>102</v>
      </c>
      <c r="D28" s="8">
        <v>86.672463768115904</v>
      </c>
      <c r="E28" s="9">
        <v>94.3</v>
      </c>
      <c r="F28" s="10">
        <v>0.9375</v>
      </c>
      <c r="G28" s="11">
        <f t="shared" si="0"/>
        <v>90.500724637681117</v>
      </c>
      <c r="H28" s="20" t="s">
        <v>8</v>
      </c>
      <c r="I28" s="21">
        <v>78.400000000000006</v>
      </c>
      <c r="J28" s="3">
        <v>0</v>
      </c>
      <c r="K28" s="19" t="s">
        <v>8</v>
      </c>
      <c r="M28" s="24"/>
      <c r="N28" s="25"/>
      <c r="O28" s="24"/>
      <c r="P28" s="25"/>
      <c r="R28" s="37"/>
      <c r="T28" s="38"/>
    </row>
    <row r="29" spans="1:20">
      <c r="A29" s="1">
        <v>27</v>
      </c>
      <c r="B29" s="13">
        <v>2016011968</v>
      </c>
      <c r="C29" s="7">
        <v>106</v>
      </c>
      <c r="D29" s="8">
        <v>85.7503432494279</v>
      </c>
      <c r="E29" s="9">
        <v>92.5</v>
      </c>
      <c r="F29" s="10">
        <v>0.9375</v>
      </c>
      <c r="G29" s="11">
        <f t="shared" si="0"/>
        <v>90.475240274599528</v>
      </c>
      <c r="H29" s="20" t="s">
        <v>8</v>
      </c>
      <c r="I29" s="21">
        <v>75.3</v>
      </c>
      <c r="J29" s="3">
        <v>0</v>
      </c>
      <c r="K29" s="19" t="s">
        <v>8</v>
      </c>
      <c r="M29" s="24"/>
      <c r="N29" s="25"/>
      <c r="O29" s="24"/>
      <c r="P29" s="25"/>
      <c r="R29" s="37"/>
      <c r="T29" s="38"/>
    </row>
    <row r="30" spans="1:20">
      <c r="A30" s="1">
        <v>28</v>
      </c>
      <c r="B30" s="6">
        <v>2016011937</v>
      </c>
      <c r="C30" s="7">
        <v>107.5</v>
      </c>
      <c r="D30" s="8">
        <v>85.290135746606296</v>
      </c>
      <c r="E30" s="9">
        <v>91.9</v>
      </c>
      <c r="F30" s="10">
        <v>0.66666666666666696</v>
      </c>
      <c r="G30" s="11">
        <f t="shared" si="0"/>
        <v>90.393095022624408</v>
      </c>
      <c r="H30" s="20" t="s">
        <v>8</v>
      </c>
      <c r="I30" s="21">
        <v>72.099999999999994</v>
      </c>
      <c r="J30" s="3">
        <v>0</v>
      </c>
      <c r="K30" s="19" t="s">
        <v>8</v>
      </c>
      <c r="M30" s="24"/>
      <c r="N30" s="25"/>
      <c r="O30" s="24"/>
      <c r="P30" s="25"/>
      <c r="R30" s="37"/>
      <c r="T30" s="38"/>
    </row>
    <row r="31" spans="1:20">
      <c r="A31" s="1">
        <v>29</v>
      </c>
      <c r="B31" s="6">
        <v>2016011947</v>
      </c>
      <c r="C31" s="7">
        <v>106.4</v>
      </c>
      <c r="D31" s="8">
        <v>86.164444444444399</v>
      </c>
      <c r="E31" s="9">
        <v>86.5</v>
      </c>
      <c r="F31" s="10">
        <v>0.86666666666666703</v>
      </c>
      <c r="G31" s="11">
        <f t="shared" si="0"/>
        <v>90.245111111111072</v>
      </c>
      <c r="H31" s="20" t="s">
        <v>8</v>
      </c>
      <c r="I31" s="21">
        <v>72.8</v>
      </c>
      <c r="J31" s="3">
        <v>0</v>
      </c>
      <c r="K31" s="19" t="s">
        <v>8</v>
      </c>
      <c r="M31" s="24"/>
      <c r="N31" s="25"/>
      <c r="O31" s="24"/>
      <c r="P31" s="25"/>
      <c r="R31" s="37"/>
      <c r="T31" s="38"/>
    </row>
    <row r="32" spans="1:20">
      <c r="A32" s="1">
        <v>30</v>
      </c>
      <c r="B32" s="12">
        <v>2016011975</v>
      </c>
      <c r="C32" s="7">
        <v>100</v>
      </c>
      <c r="D32" s="8">
        <v>86.008695652173898</v>
      </c>
      <c r="E32" s="9">
        <v>97</v>
      </c>
      <c r="F32" s="10">
        <v>0.9375</v>
      </c>
      <c r="G32" s="11">
        <f t="shared" si="0"/>
        <v>89.906086956521719</v>
      </c>
      <c r="H32" s="20" t="s">
        <v>8</v>
      </c>
      <c r="I32" s="21">
        <v>42.3</v>
      </c>
      <c r="J32" s="3">
        <v>0</v>
      </c>
      <c r="K32" s="19" t="s">
        <v>8</v>
      </c>
      <c r="M32" s="24"/>
      <c r="N32" s="25"/>
      <c r="O32" s="24"/>
      <c r="P32" s="25"/>
      <c r="R32" s="37"/>
      <c r="T32" s="38"/>
    </row>
    <row r="33" spans="1:20">
      <c r="A33" s="1">
        <v>31</v>
      </c>
      <c r="B33" s="6">
        <v>2016011948</v>
      </c>
      <c r="C33" s="7">
        <v>100</v>
      </c>
      <c r="D33" s="8">
        <v>85.944159544159504</v>
      </c>
      <c r="E33" s="9">
        <v>93.4</v>
      </c>
      <c r="F33" s="10">
        <v>0.93333333333333302</v>
      </c>
      <c r="G33" s="11">
        <f t="shared" si="0"/>
        <v>89.500911680911656</v>
      </c>
      <c r="H33" s="20" t="s">
        <v>8</v>
      </c>
      <c r="I33" s="21">
        <v>64.2</v>
      </c>
      <c r="J33" s="3">
        <v>0</v>
      </c>
      <c r="K33" s="19" t="s">
        <v>8</v>
      </c>
      <c r="M33" s="24"/>
      <c r="N33" s="25"/>
      <c r="O33" s="24"/>
      <c r="P33" s="25"/>
      <c r="R33" s="37"/>
      <c r="T33" s="38"/>
    </row>
    <row r="34" spans="1:20">
      <c r="A34" s="1">
        <v>32</v>
      </c>
      <c r="B34" s="6">
        <v>2016011943</v>
      </c>
      <c r="C34" s="7">
        <v>102</v>
      </c>
      <c r="D34" s="8">
        <v>84.995465587044507</v>
      </c>
      <c r="E34" s="9">
        <v>92.2</v>
      </c>
      <c r="F34" s="10">
        <v>0.93333333333333302</v>
      </c>
      <c r="G34" s="11">
        <f t="shared" si="0"/>
        <v>89.116825910931155</v>
      </c>
      <c r="H34" s="20" t="s">
        <v>8</v>
      </c>
      <c r="I34" s="21">
        <v>73.7</v>
      </c>
      <c r="J34" s="3">
        <v>0</v>
      </c>
      <c r="K34" s="19" t="s">
        <v>8</v>
      </c>
      <c r="M34" s="24"/>
      <c r="N34" s="25"/>
      <c r="O34" s="24"/>
      <c r="P34" s="25"/>
      <c r="R34" s="37"/>
      <c r="T34" s="38"/>
    </row>
    <row r="35" spans="1:20">
      <c r="A35" s="1">
        <v>33</v>
      </c>
      <c r="B35" s="13">
        <v>2016011982</v>
      </c>
      <c r="C35" s="7">
        <v>104.8</v>
      </c>
      <c r="D35" s="8">
        <v>76.697584541062795</v>
      </c>
      <c r="E35" s="9">
        <v>144.30000000000001</v>
      </c>
      <c r="F35" s="10">
        <v>0.4375</v>
      </c>
      <c r="G35" s="11">
        <f t="shared" si="0"/>
        <v>89.078309178743964</v>
      </c>
      <c r="H35" s="20" t="s">
        <v>8</v>
      </c>
      <c r="I35" s="21">
        <v>78.900000000000006</v>
      </c>
      <c r="J35" s="3">
        <v>0</v>
      </c>
      <c r="K35" s="19" t="s">
        <v>8</v>
      </c>
      <c r="M35" s="24"/>
      <c r="N35" s="25"/>
      <c r="O35" s="24"/>
      <c r="P35" s="25"/>
      <c r="R35" s="37"/>
      <c r="T35" s="38"/>
    </row>
    <row r="36" spans="1:20">
      <c r="A36" s="1">
        <v>34</v>
      </c>
      <c r="B36" s="13">
        <v>2016011965</v>
      </c>
      <c r="C36" s="7">
        <v>109.8</v>
      </c>
      <c r="D36" s="8">
        <v>82.082028985507307</v>
      </c>
      <c r="E36" s="9">
        <v>94.9</v>
      </c>
      <c r="F36" s="10">
        <v>0.625</v>
      </c>
      <c r="G36" s="11">
        <f t="shared" si="0"/>
        <v>88.907420289855096</v>
      </c>
      <c r="H36" s="20" t="s">
        <v>8</v>
      </c>
      <c r="I36" s="21">
        <v>66.400000000000006</v>
      </c>
      <c r="J36" s="3">
        <v>0</v>
      </c>
      <c r="K36" s="19" t="s">
        <v>8</v>
      </c>
      <c r="M36" s="24"/>
      <c r="N36" s="25"/>
      <c r="O36" s="24"/>
      <c r="P36" s="25"/>
      <c r="R36" s="37"/>
      <c r="T36" s="38"/>
    </row>
    <row r="37" spans="1:20">
      <c r="A37" s="1">
        <v>35</v>
      </c>
      <c r="B37" s="6">
        <v>2016011938</v>
      </c>
      <c r="C37" s="7">
        <v>108.166666666667</v>
      </c>
      <c r="D37" s="8">
        <v>83.0686639676113</v>
      </c>
      <c r="E37" s="9">
        <v>90.7</v>
      </c>
      <c r="F37" s="10">
        <v>0.93333333333333302</v>
      </c>
      <c r="G37" s="11">
        <f t="shared" si="0"/>
        <v>88.851398110661307</v>
      </c>
      <c r="H37" s="20" t="s">
        <v>8</v>
      </c>
      <c r="I37" s="21">
        <v>67</v>
      </c>
      <c r="J37" s="3">
        <v>0</v>
      </c>
      <c r="K37" s="19" t="s">
        <v>8</v>
      </c>
      <c r="M37" s="24"/>
      <c r="N37" s="25"/>
      <c r="O37" s="24"/>
      <c r="P37" s="25"/>
      <c r="R37" s="37"/>
      <c r="T37" s="38"/>
    </row>
    <row r="38" spans="1:20">
      <c r="A38" s="1">
        <v>36</v>
      </c>
      <c r="B38" s="6">
        <v>2016011956</v>
      </c>
      <c r="C38" s="7">
        <v>104</v>
      </c>
      <c r="D38" s="8">
        <v>84.359836065573802</v>
      </c>
      <c r="E38" s="9">
        <v>88.9</v>
      </c>
      <c r="F38" s="10">
        <v>0.92857142857142905</v>
      </c>
      <c r="G38" s="11">
        <f t="shared" si="0"/>
        <v>88.741885245901656</v>
      </c>
      <c r="H38" s="20" t="s">
        <v>8</v>
      </c>
      <c r="I38" s="21">
        <v>68.400000000000006</v>
      </c>
      <c r="J38" s="3">
        <v>1</v>
      </c>
      <c r="K38" s="19" t="s">
        <v>8</v>
      </c>
      <c r="M38" s="24"/>
      <c r="N38" s="25"/>
      <c r="O38" s="24"/>
      <c r="P38" s="25"/>
      <c r="R38" s="37"/>
      <c r="T38" s="38"/>
    </row>
    <row r="39" spans="1:20">
      <c r="A39" s="1">
        <v>37</v>
      </c>
      <c r="B39" s="6">
        <v>2016011936</v>
      </c>
      <c r="C39" s="7">
        <v>106.333333333333</v>
      </c>
      <c r="D39" s="8">
        <v>82.778947368421001</v>
      </c>
      <c r="E39" s="9">
        <v>89.8</v>
      </c>
      <c r="F39" s="10">
        <v>0.8</v>
      </c>
      <c r="G39" s="11">
        <f t="shared" si="0"/>
        <v>88.191929824561299</v>
      </c>
      <c r="H39" s="20" t="s">
        <v>8</v>
      </c>
      <c r="I39" s="21">
        <v>69.3</v>
      </c>
      <c r="J39" s="3">
        <v>0</v>
      </c>
      <c r="K39" s="19" t="s">
        <v>8</v>
      </c>
      <c r="M39" s="24"/>
      <c r="N39" s="25"/>
      <c r="O39" s="24"/>
      <c r="P39" s="25"/>
      <c r="R39" s="37"/>
      <c r="T39" s="38"/>
    </row>
    <row r="40" spans="1:20">
      <c r="A40" s="1">
        <v>38</v>
      </c>
      <c r="B40" s="6">
        <v>2016011110</v>
      </c>
      <c r="C40" s="7">
        <v>100</v>
      </c>
      <c r="D40" s="8">
        <v>83.701965455628397</v>
      </c>
      <c r="E40" s="9">
        <v>94</v>
      </c>
      <c r="F40" s="10">
        <v>0.70588235294117696</v>
      </c>
      <c r="G40" s="11">
        <f t="shared" si="0"/>
        <v>87.991375818939872</v>
      </c>
      <c r="H40" s="20" t="s">
        <v>8</v>
      </c>
      <c r="I40" s="21">
        <v>80.599999999999994</v>
      </c>
      <c r="J40" s="3">
        <v>0</v>
      </c>
      <c r="K40" s="19" t="s">
        <v>8</v>
      </c>
      <c r="M40" s="24"/>
      <c r="N40" s="25"/>
      <c r="O40" s="24"/>
      <c r="P40" s="25"/>
      <c r="R40" s="37"/>
      <c r="T40" s="38"/>
    </row>
    <row r="41" spans="1:20">
      <c r="A41" s="1">
        <v>39</v>
      </c>
      <c r="B41" s="6">
        <v>2016011959</v>
      </c>
      <c r="C41" s="7">
        <v>100</v>
      </c>
      <c r="D41" s="8">
        <v>83.843956043956098</v>
      </c>
      <c r="E41" s="9">
        <v>88.9</v>
      </c>
      <c r="F41" s="10">
        <v>0.86666666666666703</v>
      </c>
      <c r="G41" s="11">
        <f t="shared" si="0"/>
        <v>87.580769230769263</v>
      </c>
      <c r="H41" s="20" t="s">
        <v>8</v>
      </c>
      <c r="I41" s="21">
        <v>45.7</v>
      </c>
      <c r="J41" s="3">
        <v>0</v>
      </c>
      <c r="K41" s="19" t="s">
        <v>8</v>
      </c>
      <c r="M41" s="24"/>
      <c r="N41" s="25"/>
      <c r="O41" s="24"/>
      <c r="P41" s="25"/>
      <c r="R41" s="37"/>
      <c r="T41" s="38"/>
    </row>
    <row r="42" spans="1:20">
      <c r="A42" s="1">
        <v>40</v>
      </c>
      <c r="B42" s="12" t="s">
        <v>16</v>
      </c>
      <c r="C42" s="7">
        <v>106.86666</v>
      </c>
      <c r="D42" s="8">
        <v>81.214492753623205</v>
      </c>
      <c r="E42" s="9">
        <v>91</v>
      </c>
      <c r="F42" s="10">
        <v>0.8125</v>
      </c>
      <c r="G42" s="11">
        <f t="shared" si="0"/>
        <v>87.323476927536234</v>
      </c>
      <c r="H42" s="20">
        <v>428</v>
      </c>
      <c r="I42" s="21">
        <v>74.8</v>
      </c>
      <c r="J42" s="3">
        <v>0</v>
      </c>
      <c r="K42" s="19" t="s">
        <v>8</v>
      </c>
      <c r="M42" s="24"/>
      <c r="N42" s="25"/>
      <c r="O42" s="24"/>
      <c r="P42" s="25"/>
      <c r="R42" s="37"/>
      <c r="T42" s="38"/>
    </row>
    <row r="43" spans="1:20">
      <c r="A43" s="1">
        <v>41</v>
      </c>
      <c r="B43" s="13">
        <v>2016011985</v>
      </c>
      <c r="C43" s="7">
        <v>100</v>
      </c>
      <c r="D43" s="8">
        <v>83.194032395566893</v>
      </c>
      <c r="E43" s="9">
        <v>90.4</v>
      </c>
      <c r="F43" s="10">
        <v>0.6875</v>
      </c>
      <c r="G43" s="11">
        <f t="shared" si="0"/>
        <v>87.275822676896823</v>
      </c>
      <c r="H43" s="20" t="s">
        <v>8</v>
      </c>
      <c r="I43" s="21">
        <v>71.599999999999994</v>
      </c>
      <c r="J43" s="3">
        <v>0</v>
      </c>
      <c r="K43" s="19" t="s">
        <v>17</v>
      </c>
      <c r="M43" s="24"/>
      <c r="N43" s="25"/>
      <c r="O43" s="24"/>
      <c r="P43" s="25"/>
      <c r="R43" s="37"/>
      <c r="T43" s="38"/>
    </row>
    <row r="44" spans="1:20">
      <c r="A44" s="1">
        <v>42</v>
      </c>
      <c r="B44" s="6">
        <v>2016011942</v>
      </c>
      <c r="C44" s="7">
        <v>100</v>
      </c>
      <c r="D44" s="8">
        <v>83.148571428571401</v>
      </c>
      <c r="E44" s="9">
        <v>90.7</v>
      </c>
      <c r="F44" s="10">
        <v>0.8</v>
      </c>
      <c r="G44" s="11">
        <f t="shared" si="0"/>
        <v>87.273999999999972</v>
      </c>
      <c r="H44" s="20" t="s">
        <v>8</v>
      </c>
      <c r="I44" s="21">
        <v>76.3</v>
      </c>
      <c r="J44" s="3">
        <v>0</v>
      </c>
      <c r="K44" s="19" t="s">
        <v>8</v>
      </c>
      <c r="M44" s="24"/>
      <c r="N44" s="25"/>
      <c r="O44" s="24"/>
      <c r="P44" s="25"/>
      <c r="R44" s="37"/>
      <c r="T44" s="38"/>
    </row>
    <row r="45" spans="1:20">
      <c r="A45" s="1">
        <v>43</v>
      </c>
      <c r="B45" s="12">
        <v>2016011978</v>
      </c>
      <c r="C45" s="7">
        <v>100</v>
      </c>
      <c r="D45" s="8">
        <v>82.52</v>
      </c>
      <c r="E45" s="9">
        <v>92.5</v>
      </c>
      <c r="F45" s="10">
        <v>0.8125</v>
      </c>
      <c r="G45" s="11">
        <f t="shared" si="0"/>
        <v>87.013999999999996</v>
      </c>
      <c r="H45" s="20" t="s">
        <v>8</v>
      </c>
      <c r="I45" s="21">
        <v>79.900000000000006</v>
      </c>
      <c r="J45" s="3">
        <v>0</v>
      </c>
      <c r="K45" s="19" t="s">
        <v>8</v>
      </c>
      <c r="M45" s="24"/>
      <c r="N45" s="25"/>
      <c r="O45" s="24"/>
      <c r="P45" s="25"/>
      <c r="R45" s="37"/>
      <c r="T45" s="38"/>
    </row>
    <row r="46" spans="1:20">
      <c r="A46" s="1">
        <v>44</v>
      </c>
      <c r="B46" s="13">
        <v>2016011981</v>
      </c>
      <c r="C46" s="7">
        <v>102</v>
      </c>
      <c r="D46" s="8">
        <v>81.987163561076599</v>
      </c>
      <c r="E46" s="9">
        <v>91.9</v>
      </c>
      <c r="F46" s="10">
        <v>0.75</v>
      </c>
      <c r="G46" s="11">
        <f t="shared" si="0"/>
        <v>86.981014492753616</v>
      </c>
      <c r="H46" s="20" t="s">
        <v>8</v>
      </c>
      <c r="I46" s="21">
        <v>76</v>
      </c>
      <c r="J46" s="3">
        <v>0</v>
      </c>
      <c r="K46" s="19" t="s">
        <v>8</v>
      </c>
      <c r="M46" s="24"/>
      <c r="N46" s="25"/>
      <c r="O46" s="24"/>
      <c r="P46" s="25"/>
      <c r="R46" s="37"/>
      <c r="T46" s="38"/>
    </row>
    <row r="47" spans="1:20">
      <c r="A47" s="1">
        <v>45</v>
      </c>
      <c r="B47" s="12">
        <v>2016011987</v>
      </c>
      <c r="C47" s="7">
        <v>106.6</v>
      </c>
      <c r="D47" s="8">
        <v>80.245962732919295</v>
      </c>
      <c r="E47" s="9">
        <v>88.9</v>
      </c>
      <c r="F47" s="10">
        <v>0.625</v>
      </c>
      <c r="G47" s="11">
        <f t="shared" si="0"/>
        <v>86.382173913043502</v>
      </c>
      <c r="H47" s="20" t="s">
        <v>8</v>
      </c>
      <c r="I47" s="21">
        <v>70.5</v>
      </c>
      <c r="J47" s="3">
        <v>0</v>
      </c>
      <c r="K47" s="19" t="s">
        <v>8</v>
      </c>
      <c r="M47" s="24"/>
      <c r="N47" s="25"/>
      <c r="O47" s="24"/>
      <c r="P47" s="25"/>
      <c r="R47" s="37"/>
      <c r="T47" s="38"/>
    </row>
    <row r="48" spans="1:20">
      <c r="A48" s="1">
        <v>46</v>
      </c>
      <c r="B48" s="13">
        <v>2016011963</v>
      </c>
      <c r="C48" s="7">
        <v>104.33333</v>
      </c>
      <c r="D48" s="8">
        <v>79.760493827160502</v>
      </c>
      <c r="E48" s="9">
        <v>94.3</v>
      </c>
      <c r="F48" s="10">
        <v>0.70588235294117696</v>
      </c>
      <c r="G48" s="11">
        <f t="shared" si="0"/>
        <v>86.129011679012365</v>
      </c>
      <c r="H48" s="20" t="s">
        <v>8</v>
      </c>
      <c r="I48" s="21">
        <v>66.400000000000006</v>
      </c>
      <c r="J48" s="3">
        <v>0</v>
      </c>
      <c r="K48" s="19" t="s">
        <v>8</v>
      </c>
      <c r="M48" s="24"/>
      <c r="N48" s="25"/>
      <c r="O48" s="24"/>
      <c r="P48" s="25"/>
      <c r="R48" s="37"/>
      <c r="T48" s="38"/>
    </row>
    <row r="49" spans="1:21">
      <c r="A49" s="1">
        <v>47</v>
      </c>
      <c r="B49" s="6">
        <v>2016011961</v>
      </c>
      <c r="C49" s="7">
        <v>100</v>
      </c>
      <c r="D49" s="8">
        <v>80.930826210826197</v>
      </c>
      <c r="E49" s="9">
        <v>91</v>
      </c>
      <c r="F49" s="10">
        <v>0.8</v>
      </c>
      <c r="G49" s="11">
        <f t="shared" si="0"/>
        <v>85.751578347578331</v>
      </c>
      <c r="H49" s="20" t="s">
        <v>8</v>
      </c>
      <c r="I49" s="21">
        <v>71.7</v>
      </c>
      <c r="J49" s="3">
        <v>0</v>
      </c>
      <c r="K49" s="19" t="s">
        <v>8</v>
      </c>
      <c r="M49" s="24"/>
      <c r="N49" s="25"/>
      <c r="O49" s="24"/>
      <c r="P49" s="25"/>
      <c r="R49" s="37"/>
      <c r="T49" s="38"/>
    </row>
    <row r="50" spans="1:21">
      <c r="A50" s="1">
        <v>48</v>
      </c>
      <c r="B50" s="6">
        <v>2016011954</v>
      </c>
      <c r="C50" s="7">
        <v>100</v>
      </c>
      <c r="D50" s="8">
        <v>80.956923076923104</v>
      </c>
      <c r="E50" s="9">
        <v>89.8</v>
      </c>
      <c r="F50" s="10">
        <v>0.6</v>
      </c>
      <c r="G50" s="11">
        <f t="shared" si="0"/>
        <v>85.64984615384617</v>
      </c>
      <c r="H50" s="20" t="s">
        <v>8</v>
      </c>
      <c r="I50" s="21">
        <v>71.3</v>
      </c>
      <c r="J50" s="3">
        <v>0</v>
      </c>
      <c r="K50" s="19" t="s">
        <v>8</v>
      </c>
      <c r="M50" s="24"/>
      <c r="N50" s="25"/>
      <c r="O50" s="24"/>
      <c r="P50" s="25"/>
      <c r="R50" s="37"/>
      <c r="T50" s="38"/>
    </row>
    <row r="51" spans="1:21">
      <c r="A51" s="1">
        <v>49</v>
      </c>
      <c r="B51" s="6">
        <v>2016011951</v>
      </c>
      <c r="C51" s="7">
        <v>100</v>
      </c>
      <c r="D51" s="8">
        <v>79.849364548495004</v>
      </c>
      <c r="E51" s="9">
        <v>92.5</v>
      </c>
      <c r="F51" s="10">
        <v>0.66666666666666696</v>
      </c>
      <c r="G51" s="11">
        <f t="shared" si="0"/>
        <v>85.144555183946494</v>
      </c>
      <c r="H51" s="20" t="s">
        <v>8</v>
      </c>
      <c r="I51" s="21">
        <v>68.2</v>
      </c>
      <c r="J51" s="3">
        <v>0</v>
      </c>
      <c r="K51" s="19" t="s">
        <v>8</v>
      </c>
      <c r="M51" s="24"/>
      <c r="N51" s="25"/>
      <c r="O51" s="24"/>
      <c r="P51" s="25"/>
      <c r="R51" s="37"/>
      <c r="T51" s="38"/>
    </row>
    <row r="52" spans="1:21">
      <c r="A52" s="1">
        <v>50</v>
      </c>
      <c r="B52" s="6">
        <v>2016011958</v>
      </c>
      <c r="C52" s="7">
        <v>105</v>
      </c>
      <c r="D52" s="8">
        <v>77.400402414486905</v>
      </c>
      <c r="E52" s="9">
        <v>79.3</v>
      </c>
      <c r="F52" s="10">
        <v>0.6875</v>
      </c>
      <c r="G52" s="11">
        <f t="shared" si="0"/>
        <v>83.110281690140823</v>
      </c>
      <c r="H52" s="20" t="s">
        <v>8</v>
      </c>
      <c r="I52" s="21">
        <v>56</v>
      </c>
      <c r="J52" s="3">
        <v>1</v>
      </c>
      <c r="K52" s="19" t="s">
        <v>8</v>
      </c>
      <c r="M52" s="24"/>
      <c r="N52" s="25"/>
      <c r="O52" s="24"/>
      <c r="P52" s="25"/>
      <c r="R52" s="37"/>
      <c r="T52" s="38"/>
    </row>
    <row r="53" spans="1:21">
      <c r="A53" s="1">
        <v>51</v>
      </c>
      <c r="B53" s="12">
        <v>2016011992</v>
      </c>
      <c r="C53" s="7">
        <v>102</v>
      </c>
      <c r="D53" s="8">
        <v>76.873846153846202</v>
      </c>
      <c r="E53" s="9">
        <v>87.7</v>
      </c>
      <c r="F53" s="10">
        <v>0.46666666666666701</v>
      </c>
      <c r="G53" s="11">
        <f t="shared" si="0"/>
        <v>82.981692307692342</v>
      </c>
      <c r="H53" s="20" t="s">
        <v>8</v>
      </c>
      <c r="I53" s="21">
        <v>64.3</v>
      </c>
      <c r="J53" s="3">
        <v>0</v>
      </c>
      <c r="K53" s="19" t="s">
        <v>8</v>
      </c>
      <c r="M53" s="24"/>
      <c r="N53" s="25"/>
      <c r="O53" s="24"/>
      <c r="P53" s="25"/>
      <c r="R53" s="37"/>
      <c r="T53" s="38"/>
    </row>
    <row r="54" spans="1:21">
      <c r="A54" s="1">
        <v>52</v>
      </c>
      <c r="B54" s="13">
        <v>2016011984</v>
      </c>
      <c r="C54" s="7">
        <v>100</v>
      </c>
      <c r="D54" s="8">
        <v>80.408653846153797</v>
      </c>
      <c r="E54" s="9">
        <v>60</v>
      </c>
      <c r="F54" s="10">
        <v>0.78571428571428603</v>
      </c>
      <c r="G54" s="11">
        <f t="shared" si="0"/>
        <v>82.286057692307651</v>
      </c>
      <c r="H54" s="20" t="s">
        <v>8</v>
      </c>
      <c r="I54" s="21"/>
      <c r="J54" s="3">
        <v>1</v>
      </c>
      <c r="K54" s="19" t="s">
        <v>8</v>
      </c>
      <c r="M54" s="24"/>
      <c r="N54" s="25"/>
      <c r="O54" s="24"/>
      <c r="P54" s="25"/>
      <c r="R54" s="37"/>
      <c r="T54" s="38"/>
    </row>
    <row r="55" spans="1:21">
      <c r="A55" s="1">
        <v>53</v>
      </c>
      <c r="B55" s="6">
        <v>2016011939</v>
      </c>
      <c r="C55" s="7">
        <v>100</v>
      </c>
      <c r="D55" s="8">
        <v>75.9884507042254</v>
      </c>
      <c r="E55" s="9">
        <v>89.8</v>
      </c>
      <c r="F55" s="10">
        <v>0.5</v>
      </c>
      <c r="G55" s="11">
        <f t="shared" si="0"/>
        <v>82.17191549295778</v>
      </c>
      <c r="H55" s="20" t="s">
        <v>8</v>
      </c>
      <c r="I55" s="21">
        <v>50.5</v>
      </c>
      <c r="J55" s="3">
        <v>0</v>
      </c>
      <c r="K55" s="19" t="s">
        <v>8</v>
      </c>
      <c r="M55" s="24"/>
      <c r="N55" s="25"/>
      <c r="O55" s="24"/>
      <c r="P55" s="25"/>
      <c r="R55" s="37"/>
      <c r="T55" s="38"/>
    </row>
    <row r="56" spans="1:21">
      <c r="A56" s="1">
        <v>54</v>
      </c>
      <c r="B56" s="13">
        <v>2016011967</v>
      </c>
      <c r="C56" s="7">
        <v>100</v>
      </c>
      <c r="D56" s="8">
        <v>73.872156862745101</v>
      </c>
      <c r="E56" s="9">
        <v>89.8</v>
      </c>
      <c r="F56" s="10">
        <v>0.47058823529411797</v>
      </c>
      <c r="G56" s="11">
        <f t="shared" si="0"/>
        <v>80.690509803921572</v>
      </c>
      <c r="H56" s="20" t="s">
        <v>8</v>
      </c>
      <c r="I56" s="21">
        <v>61</v>
      </c>
      <c r="J56" s="3">
        <v>2</v>
      </c>
      <c r="K56" s="19" t="s">
        <v>8</v>
      </c>
      <c r="M56" s="24"/>
      <c r="N56" s="25"/>
      <c r="O56" s="24"/>
      <c r="P56" s="25"/>
      <c r="R56" s="37"/>
      <c r="T56" s="38"/>
    </row>
    <row r="57" spans="1:21">
      <c r="A57" s="1">
        <v>55</v>
      </c>
      <c r="B57" s="12" t="s">
        <v>18</v>
      </c>
      <c r="C57" s="7">
        <v>100</v>
      </c>
      <c r="D57" s="8">
        <v>71.510666666666694</v>
      </c>
      <c r="E57" s="9">
        <v>83.8</v>
      </c>
      <c r="F57" s="10">
        <v>0.35294117647058798</v>
      </c>
      <c r="G57" s="11">
        <f t="shared" si="0"/>
        <v>78.43746666666668</v>
      </c>
      <c r="H57" s="20" t="s">
        <v>8</v>
      </c>
      <c r="I57" s="21">
        <v>64.900000000000006</v>
      </c>
      <c r="J57" s="3">
        <v>2</v>
      </c>
      <c r="K57" s="19" t="s">
        <v>8</v>
      </c>
      <c r="M57" s="24"/>
      <c r="N57" s="25"/>
      <c r="O57" s="24"/>
      <c r="P57" s="25"/>
      <c r="R57" s="37"/>
      <c r="T57" s="38"/>
    </row>
    <row r="58" spans="1:21">
      <c r="A58" s="1">
        <v>56</v>
      </c>
      <c r="B58" s="6">
        <v>2016011944</v>
      </c>
      <c r="C58" s="7">
        <v>100</v>
      </c>
      <c r="D58" s="8">
        <v>69.193282773564505</v>
      </c>
      <c r="E58" s="9">
        <v>83.5</v>
      </c>
      <c r="F58" s="10">
        <v>0.1875</v>
      </c>
      <c r="G58" s="11">
        <f t="shared" si="0"/>
        <v>76.785297941495145</v>
      </c>
      <c r="H58" s="20" t="s">
        <v>8</v>
      </c>
      <c r="I58" s="21">
        <v>65.2</v>
      </c>
      <c r="J58" s="3">
        <v>2</v>
      </c>
      <c r="K58" s="19" t="s">
        <v>8</v>
      </c>
      <c r="M58" s="24"/>
      <c r="N58" s="25"/>
      <c r="O58" s="24"/>
      <c r="P58" s="25"/>
      <c r="R58" s="37"/>
      <c r="T58" s="38"/>
    </row>
    <row r="59" spans="1:21">
      <c r="A59" s="1">
        <v>57</v>
      </c>
      <c r="B59" s="12" t="s">
        <v>19</v>
      </c>
      <c r="C59" s="7">
        <v>100</v>
      </c>
      <c r="D59" s="8">
        <v>68.020211161387607</v>
      </c>
      <c r="E59" s="9">
        <v>60</v>
      </c>
      <c r="F59" s="10">
        <v>0.36363636363636398</v>
      </c>
      <c r="G59" s="11">
        <f t="shared" si="0"/>
        <v>73.614147812971325</v>
      </c>
      <c r="H59" s="20" t="s">
        <v>8</v>
      </c>
      <c r="I59" s="21"/>
      <c r="J59" s="3">
        <v>3</v>
      </c>
      <c r="K59" s="19" t="s">
        <v>8</v>
      </c>
      <c r="M59" s="24"/>
      <c r="N59" s="25"/>
      <c r="O59" s="24"/>
      <c r="P59" s="25"/>
      <c r="R59" s="37"/>
      <c r="T59" s="38"/>
    </row>
    <row r="60" spans="1:21">
      <c r="A60" s="1">
        <v>58</v>
      </c>
      <c r="B60" s="6">
        <v>2016011945</v>
      </c>
      <c r="C60" s="7">
        <v>103</v>
      </c>
      <c r="D60" s="8">
        <v>62.976397515527999</v>
      </c>
      <c r="E60" s="9">
        <v>80.2</v>
      </c>
      <c r="F60" s="10">
        <v>0.2</v>
      </c>
      <c r="G60" s="11">
        <f t="shared" si="0"/>
        <v>72.703478260869602</v>
      </c>
      <c r="H60" s="26" t="s">
        <v>8</v>
      </c>
      <c r="I60" s="21">
        <v>32.9</v>
      </c>
      <c r="J60" s="27">
        <v>3</v>
      </c>
      <c r="K60" s="28" t="s">
        <v>8</v>
      </c>
      <c r="M60" s="24"/>
      <c r="N60" s="25"/>
      <c r="O60" s="24"/>
      <c r="P60" s="25"/>
      <c r="R60" s="37"/>
      <c r="T60" s="38"/>
    </row>
    <row r="61" spans="1:21">
      <c r="B61" s="15"/>
      <c r="C61" s="16"/>
      <c r="D61" s="16"/>
      <c r="E61" s="16"/>
      <c r="F61" s="17"/>
      <c r="G61" s="16"/>
      <c r="H61" s="29"/>
      <c r="I61" s="30"/>
      <c r="J61" s="5"/>
      <c r="K61" s="5"/>
      <c r="M61" s="24"/>
      <c r="N61" s="25"/>
      <c r="O61" s="24"/>
      <c r="P61" s="25"/>
      <c r="R61" s="37"/>
      <c r="T61" s="38"/>
    </row>
    <row r="62" spans="1:21">
      <c r="B62" s="15"/>
      <c r="C62" s="16"/>
      <c r="D62" s="16"/>
      <c r="E62" s="16"/>
      <c r="F62" s="17"/>
      <c r="G62" s="16"/>
      <c r="H62" s="29"/>
      <c r="I62" s="30"/>
      <c r="J62" s="5"/>
      <c r="K62" s="5"/>
      <c r="L62" s="31"/>
      <c r="O62" s="31"/>
      <c r="P62" s="25"/>
      <c r="Q62" s="39"/>
      <c r="R62" s="31"/>
    </row>
    <row r="63" spans="1:21">
      <c r="B63" s="15"/>
      <c r="C63" s="16"/>
      <c r="D63" s="16"/>
      <c r="E63" s="16"/>
      <c r="F63" s="17"/>
      <c r="G63" s="16"/>
      <c r="H63" s="29"/>
      <c r="I63" s="30"/>
      <c r="J63" s="5"/>
      <c r="K63" s="5"/>
      <c r="L63" s="32"/>
      <c r="M63" s="33"/>
      <c r="O63" s="33"/>
      <c r="P63" s="25"/>
      <c r="Q63" s="40"/>
      <c r="R63" s="33"/>
      <c r="S63" s="33"/>
      <c r="T63" s="41"/>
    </row>
    <row r="64" spans="1:21">
      <c r="B64" s="15"/>
      <c r="C64" s="16"/>
      <c r="D64" s="16"/>
      <c r="E64" s="16"/>
      <c r="F64" s="17"/>
      <c r="G64" s="16"/>
      <c r="H64" s="29"/>
      <c r="I64" s="30"/>
      <c r="J64" s="5"/>
      <c r="K64" s="5"/>
      <c r="L64" s="32"/>
      <c r="O64" s="33"/>
      <c r="P64" s="25"/>
      <c r="Q64" s="40"/>
      <c r="R64" s="33"/>
      <c r="S64" s="33"/>
      <c r="U64" s="41"/>
    </row>
    <row r="65" spans="2:11">
      <c r="B65" s="15"/>
      <c r="C65" s="16"/>
      <c r="D65" s="16"/>
      <c r="E65" s="16"/>
      <c r="F65" s="17"/>
      <c r="G65" s="16"/>
      <c r="H65" s="29"/>
      <c r="I65" s="30"/>
      <c r="J65" s="5"/>
      <c r="K65" s="5"/>
    </row>
    <row r="66" spans="2:11">
      <c r="B66" s="15"/>
      <c r="C66" s="16"/>
      <c r="D66" s="16"/>
      <c r="E66" s="16"/>
      <c r="F66" s="17"/>
      <c r="G66" s="16"/>
      <c r="H66" s="42"/>
      <c r="I66" s="43"/>
      <c r="J66" s="5"/>
      <c r="K66" s="5"/>
    </row>
    <row r="67" spans="2:11">
      <c r="B67" s="15"/>
      <c r="C67" s="16"/>
      <c r="D67" s="16"/>
      <c r="E67" s="16"/>
      <c r="F67" s="17"/>
      <c r="G67" s="16"/>
      <c r="H67" s="29"/>
      <c r="I67" s="30"/>
      <c r="J67" s="5"/>
      <c r="K67" s="5"/>
    </row>
    <row r="68" spans="2:11">
      <c r="B68" s="15"/>
      <c r="C68" s="16"/>
      <c r="D68" s="16"/>
      <c r="E68" s="16"/>
      <c r="F68" s="17"/>
      <c r="G68" s="16"/>
      <c r="H68" s="29"/>
      <c r="I68" s="30"/>
      <c r="J68" s="5"/>
      <c r="K68" s="5"/>
    </row>
    <row r="69" spans="2:11">
      <c r="B69" s="15"/>
      <c r="C69" s="16"/>
      <c r="D69" s="16"/>
      <c r="E69" s="16"/>
      <c r="F69" s="17"/>
      <c r="G69" s="16"/>
      <c r="H69" s="42"/>
      <c r="I69" s="43"/>
      <c r="J69" s="5"/>
      <c r="K69" s="5"/>
    </row>
    <row r="70" spans="2:11">
      <c r="B70" s="15"/>
      <c r="C70" s="16"/>
      <c r="D70" s="16"/>
      <c r="E70" s="16"/>
      <c r="F70" s="17"/>
      <c r="G70" s="16"/>
      <c r="H70" s="29"/>
      <c r="I70" s="30"/>
      <c r="J70" s="5"/>
      <c r="K70" s="5"/>
    </row>
    <row r="71" spans="2:11">
      <c r="B71" s="15"/>
      <c r="C71" s="16"/>
      <c r="D71" s="16"/>
      <c r="E71" s="16"/>
      <c r="F71" s="17"/>
      <c r="G71" s="16"/>
      <c r="H71" s="29"/>
      <c r="I71" s="30"/>
      <c r="J71" s="5"/>
      <c r="K71" s="5"/>
    </row>
    <row r="72" spans="2:11">
      <c r="B72" s="15"/>
      <c r="C72" s="16"/>
      <c r="D72" s="16"/>
      <c r="E72" s="16"/>
      <c r="F72" s="17"/>
      <c r="G72" s="16"/>
      <c r="H72" s="29"/>
      <c r="I72" s="30"/>
      <c r="J72" s="5"/>
      <c r="K72" s="5"/>
    </row>
    <row r="73" spans="2:11">
      <c r="B73" s="15"/>
      <c r="C73" s="16"/>
      <c r="D73" s="47"/>
      <c r="E73" s="47"/>
      <c r="F73" s="47"/>
      <c r="G73" s="47"/>
      <c r="H73" s="47"/>
      <c r="I73" s="47"/>
      <c r="J73" s="47"/>
      <c r="K73" s="5"/>
    </row>
    <row r="74" spans="2:11">
      <c r="B74" s="15"/>
      <c r="C74" s="16"/>
      <c r="D74" s="47"/>
      <c r="E74" s="47"/>
      <c r="F74" s="47"/>
      <c r="G74" s="47"/>
      <c r="H74" s="47"/>
      <c r="I74" s="47"/>
      <c r="J74" s="47"/>
      <c r="K74" s="5"/>
    </row>
  </sheetData>
  <sortState ref="A3:L60">
    <sortCondition descending="1" ref="G3"/>
  </sortState>
  <mergeCells count="3">
    <mergeCell ref="A1:K1"/>
    <mergeCell ref="D73:J73"/>
    <mergeCell ref="D74:J74"/>
  </mergeCells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英语2016级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weifei</dc:creator>
  <cp:lastModifiedBy>SkyUser</cp:lastModifiedBy>
  <dcterms:created xsi:type="dcterms:W3CDTF">2016-09-20T17:35:00Z</dcterms:created>
  <dcterms:modified xsi:type="dcterms:W3CDTF">2018-10-03T09:21:40Z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