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tabRatio="570" activeTab="1"/>
  </bookViews>
  <sheets>
    <sheet name="外国语言文学" sheetId="1" r:id="rId1"/>
    <sheet name="翻译" sheetId="2" r:id="rId2"/>
    <sheet name="汉语国际教育" sheetId="3" r:id="rId3"/>
  </sheets>
  <definedNames/>
  <calcPr fullCalcOnLoad="1"/>
</workbook>
</file>

<file path=xl/sharedStrings.xml><?xml version="1.0" encoding="utf-8"?>
<sst xmlns="http://schemas.openxmlformats.org/spreadsheetml/2006/main" count="239" uniqueCount="171">
  <si>
    <t>考生姓名</t>
  </si>
  <si>
    <t>考生编号</t>
  </si>
  <si>
    <t>刘雨馨</t>
  </si>
  <si>
    <t>范晓宇</t>
  </si>
  <si>
    <t>114142137134261</t>
  </si>
  <si>
    <t>张宁宁</t>
  </si>
  <si>
    <t>114142133023495</t>
  </si>
  <si>
    <t>孙嘉彤</t>
  </si>
  <si>
    <t>114142137013749</t>
  </si>
  <si>
    <t>肖泓霏</t>
  </si>
  <si>
    <t>114142137094205</t>
  </si>
  <si>
    <t>李慧琳</t>
  </si>
  <si>
    <t>114142113052216</t>
  </si>
  <si>
    <t>胡嘉玲</t>
  </si>
  <si>
    <t>114142151105250</t>
  </si>
  <si>
    <t>朱砚昭</t>
  </si>
  <si>
    <t>114142146035127</t>
  </si>
  <si>
    <t>沈奇源</t>
  </si>
  <si>
    <t>114142111641846</t>
  </si>
  <si>
    <t>刘伊婧</t>
  </si>
  <si>
    <t>114142151105251</t>
  </si>
  <si>
    <t>牛锡可</t>
  </si>
  <si>
    <t>114142141114529</t>
  </si>
  <si>
    <t>王伟</t>
  </si>
  <si>
    <t>114142137064039</t>
  </si>
  <si>
    <t>李凤一</t>
  </si>
  <si>
    <t>114142151205327</t>
  </si>
  <si>
    <t>江筱梅</t>
  </si>
  <si>
    <t>114142135143679</t>
  </si>
  <si>
    <t>王宇昕</t>
  </si>
  <si>
    <t>114142113322571</t>
  </si>
  <si>
    <t>柳无迪</t>
  </si>
  <si>
    <t>114142137064038</t>
  </si>
  <si>
    <t>杨慧</t>
  </si>
  <si>
    <t>114142161255688</t>
  </si>
  <si>
    <t>李雪倩</t>
  </si>
  <si>
    <t>114142137013748</t>
  </si>
  <si>
    <t>金晓坤</t>
  </si>
  <si>
    <t>114142137013747</t>
  </si>
  <si>
    <t>李佳</t>
  </si>
  <si>
    <t>114142113082270</t>
  </si>
  <si>
    <t>李振宇</t>
  </si>
  <si>
    <t>114142137023836</t>
  </si>
  <si>
    <t>李佳欣</t>
  </si>
  <si>
    <t>114142146085138</t>
  </si>
  <si>
    <t>李慧</t>
  </si>
  <si>
    <t>114142141154574</t>
  </si>
  <si>
    <t>郝佳颖</t>
  </si>
  <si>
    <t>114142114242786</t>
  </si>
  <si>
    <t>赵珂怡</t>
  </si>
  <si>
    <t>114142161255689</t>
  </si>
  <si>
    <t>次召媛</t>
  </si>
  <si>
    <t>114142113152419</t>
  </si>
  <si>
    <t>姚程娟</t>
  </si>
  <si>
    <t>114142113302526</t>
  </si>
  <si>
    <t>郭晓宇</t>
  </si>
  <si>
    <t>114142137074106</t>
  </si>
  <si>
    <t>张贝思</t>
  </si>
  <si>
    <t>114142111641840</t>
  </si>
  <si>
    <t>宋思雨</t>
  </si>
  <si>
    <t>114142113102355</t>
  </si>
  <si>
    <t>114142137054002</t>
  </si>
  <si>
    <t>刘雪菲</t>
  </si>
  <si>
    <t>114142137064037</t>
  </si>
  <si>
    <t>李绍玲</t>
  </si>
  <si>
    <t>114142137064036</t>
  </si>
  <si>
    <t>向紫薇</t>
  </si>
  <si>
    <t>114142142374965</t>
  </si>
  <si>
    <t>邱叶风</t>
  </si>
  <si>
    <t>114142151465362</t>
  </si>
  <si>
    <t>廖靖倩</t>
  </si>
  <si>
    <t>114142142114760</t>
  </si>
  <si>
    <t>康思怡</t>
  </si>
  <si>
    <t>114142113292503</t>
  </si>
  <si>
    <t>范春晓</t>
  </si>
  <si>
    <t>114142137094202</t>
  </si>
  <si>
    <t>吴宇曲</t>
  </si>
  <si>
    <t>114142142474981</t>
  </si>
  <si>
    <t>邓雪莹</t>
  </si>
  <si>
    <t>114142137023835</t>
  </si>
  <si>
    <t>张子博</t>
  </si>
  <si>
    <t>114142112071986</t>
  </si>
  <si>
    <t>张卓韬</t>
  </si>
  <si>
    <t>114142114222764</t>
  </si>
  <si>
    <t>江艳琴</t>
  </si>
  <si>
    <t>114142136013687</t>
  </si>
  <si>
    <t>序号</t>
  </si>
  <si>
    <t>总成绩</t>
  </si>
  <si>
    <t>李晓悦</t>
  </si>
  <si>
    <t>114142137013812</t>
  </si>
  <si>
    <t>初试总成绩</t>
  </si>
  <si>
    <t>初试总成绩百分制</t>
  </si>
  <si>
    <t>面试成绩</t>
  </si>
  <si>
    <t>笔试成绩</t>
  </si>
  <si>
    <t>序号</t>
  </si>
  <si>
    <t>考生编号</t>
  </si>
  <si>
    <t>考生姓名</t>
  </si>
  <si>
    <t>初试总成绩</t>
  </si>
  <si>
    <t>初试总成绩百分制</t>
  </si>
  <si>
    <t>笔试成绩</t>
  </si>
  <si>
    <t>专业面试成绩</t>
  </si>
  <si>
    <t>外语面试成绩</t>
  </si>
  <si>
    <t>总成绩</t>
  </si>
  <si>
    <t>序号</t>
  </si>
  <si>
    <t>考生编号</t>
  </si>
  <si>
    <t>考生姓名</t>
  </si>
  <si>
    <t>初试总成绩</t>
  </si>
  <si>
    <t>初试总成绩百分制</t>
  </si>
  <si>
    <t>笔试成绩</t>
  </si>
  <si>
    <t>专业面试成绩</t>
  </si>
  <si>
    <t>外语面试成绩</t>
  </si>
  <si>
    <t>复试成绩</t>
  </si>
  <si>
    <t>总成绩</t>
  </si>
  <si>
    <t>114142161255687</t>
  </si>
  <si>
    <t>刘雨馨</t>
  </si>
  <si>
    <t>114142137064033</t>
  </si>
  <si>
    <t>曹甜甜</t>
  </si>
  <si>
    <t>114142136123715</t>
  </si>
  <si>
    <t>王佳佳</t>
  </si>
  <si>
    <t>114142141104523</t>
  </si>
  <si>
    <t>刘海扬</t>
  </si>
  <si>
    <t>114142153045407</t>
  </si>
  <si>
    <t>钮艳斌</t>
  </si>
  <si>
    <t>114142131133369</t>
  </si>
  <si>
    <t>董雪莹</t>
  </si>
  <si>
    <t>114142137064034</t>
  </si>
  <si>
    <t>刘佳慧</t>
  </si>
  <si>
    <t>114142144405107</t>
  </si>
  <si>
    <t>叶依婷</t>
  </si>
  <si>
    <t>114142141214617</t>
  </si>
  <si>
    <t>王慧娟</t>
  </si>
  <si>
    <t>114142141514722</t>
  </si>
  <si>
    <t>贺开心</t>
  </si>
  <si>
    <t>114142141374674</t>
  </si>
  <si>
    <t>李笑娜</t>
  </si>
  <si>
    <t>114142111641626</t>
  </si>
  <si>
    <t>吕嘉欣</t>
  </si>
  <si>
    <t>114142137134259</t>
  </si>
  <si>
    <t>黄为婷</t>
  </si>
  <si>
    <t>114142137094201</t>
  </si>
  <si>
    <t>李大舟</t>
  </si>
  <si>
    <t>114142113272489</t>
  </si>
  <si>
    <t>左红娜</t>
  </si>
  <si>
    <t>114142161365706</t>
  </si>
  <si>
    <t>焦琛悦</t>
  </si>
  <si>
    <t>114142141274633</t>
  </si>
  <si>
    <t>程启昱</t>
  </si>
  <si>
    <t>114142113102350</t>
  </si>
  <si>
    <t>王琪琪</t>
  </si>
  <si>
    <t>114142153175419</t>
  </si>
  <si>
    <t>鲍婧淳</t>
  </si>
  <si>
    <t>114142113102349</t>
  </si>
  <si>
    <t>李雪冬</t>
  </si>
  <si>
    <t>114142113022081</t>
  </si>
  <si>
    <t>柏乐</t>
  </si>
  <si>
    <t>114142141074491</t>
  </si>
  <si>
    <t>李明霞</t>
  </si>
  <si>
    <t>114142150315218</t>
  </si>
  <si>
    <t>孟菲</t>
  </si>
  <si>
    <t>114142113322569</t>
  </si>
  <si>
    <t>张晓琴</t>
  </si>
  <si>
    <t>114142113082269</t>
  </si>
  <si>
    <t>姜迪</t>
  </si>
  <si>
    <t>114142114122698</t>
  </si>
  <si>
    <t>马佳星</t>
  </si>
  <si>
    <t>复试成绩百分制</t>
  </si>
  <si>
    <t>录取结果</t>
  </si>
  <si>
    <t>录取结果</t>
  </si>
  <si>
    <t>拟录取</t>
  </si>
  <si>
    <t>拟录取</t>
  </si>
  <si>
    <t>录取结果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</si>
</sst>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_ "/>
    <numFmt numFmtId="185" formatCode="#,##0.00_ "/>
    <numFmt numFmtId="186" formatCode="#,##0.000_ "/>
    <numFmt numFmtId="187" formatCode="_-* #,##0.00_-;\-* #,##0.00_-;_-* &quot;-&quot;??_-;_-@_-"/>
    <numFmt numFmtId="188" formatCode="&quot;¥&quot;#,##0.00;\-&quot;¥&quot;#,##0.00"/>
    <numFmt numFmtId="189" formatCode="_-* #,##0_-;\-* #,##0_-;_-* &quot;-&quot;_-;_-@_-"/>
    <numFmt numFmtId="190" formatCode="&quot;¥&quot;#,##0;\\\-&quot;¥&quot;#,##0"/>
    <numFmt numFmtId="191" formatCode="0.0_ "/>
    <numFmt numFmtId="192" formatCode="0.00_ "/>
  </numFmts>
  <fonts count="43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微软雅黑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0"/>
      <color rgb="FF00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92" fontId="0" fillId="33" borderId="10" xfId="0" applyNumberFormat="1" applyFill="1" applyBorder="1" applyAlignment="1">
      <alignment/>
    </xf>
    <xf numFmtId="192" fontId="0" fillId="33" borderId="10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"/>
  <sheetViews>
    <sheetView zoomScale="118" zoomScaleNormal="118" zoomScalePageLayoutView="0" workbookViewId="0" topLeftCell="A1">
      <selection activeCell="I7" sqref="I7"/>
    </sheetView>
  </sheetViews>
  <sheetFormatPr defaultColWidth="9.140625" defaultRowHeight="12.75"/>
  <cols>
    <col min="1" max="1" width="4.57421875" style="1" customWidth="1"/>
    <col min="2" max="2" width="17.00390625" style="1" customWidth="1"/>
    <col min="3" max="3" width="7.57421875" style="1" customWidth="1"/>
    <col min="4" max="4" width="8.28125" style="1" customWidth="1"/>
    <col min="5" max="5" width="10.7109375" style="1" customWidth="1"/>
    <col min="6" max="7" width="12.57421875" style="1" customWidth="1"/>
    <col min="8" max="8" width="10.140625" style="1" customWidth="1"/>
    <col min="9" max="9" width="10.8515625" style="1" customWidth="1"/>
    <col min="10" max="10" width="9.28125" style="1" customWidth="1"/>
    <col min="11" max="16384" width="9.140625" style="1" customWidth="1"/>
  </cols>
  <sheetData>
    <row r="1" spans="1:252" ht="27" customHeight="1">
      <c r="A1" s="9" t="s">
        <v>94</v>
      </c>
      <c r="B1" s="18" t="s">
        <v>95</v>
      </c>
      <c r="C1" s="18" t="s">
        <v>96</v>
      </c>
      <c r="D1" s="9" t="s">
        <v>97</v>
      </c>
      <c r="E1" s="9" t="s">
        <v>98</v>
      </c>
      <c r="F1" s="9" t="s">
        <v>99</v>
      </c>
      <c r="G1" s="9" t="s">
        <v>100</v>
      </c>
      <c r="H1" s="9" t="s">
        <v>101</v>
      </c>
      <c r="I1" s="9" t="s">
        <v>165</v>
      </c>
      <c r="J1" s="9" t="s">
        <v>102</v>
      </c>
      <c r="K1" s="9" t="s">
        <v>167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</row>
    <row r="2" spans="1:11" ht="24" customHeight="1">
      <c r="A2" s="2">
        <v>1</v>
      </c>
      <c r="B2" s="5" t="s">
        <v>89</v>
      </c>
      <c r="C2" s="5" t="s">
        <v>88</v>
      </c>
      <c r="D2" s="5">
        <v>394</v>
      </c>
      <c r="E2" s="7">
        <f>D2/5</f>
        <v>78.8</v>
      </c>
      <c r="F2" s="5">
        <v>81</v>
      </c>
      <c r="G2" s="5">
        <v>81.2</v>
      </c>
      <c r="H2" s="6">
        <v>89</v>
      </c>
      <c r="I2" s="6">
        <f>F2*30%+G2*50%+H2*20%</f>
        <v>82.7</v>
      </c>
      <c r="J2" s="6">
        <f>E2*60%+I2*40%</f>
        <v>80.36</v>
      </c>
      <c r="K2" s="9" t="s">
        <v>169</v>
      </c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8" zoomScaleNormal="98" zoomScalePageLayoutView="0" workbookViewId="0" topLeftCell="A1">
      <selection activeCell="M12" sqref="M12"/>
    </sheetView>
  </sheetViews>
  <sheetFormatPr defaultColWidth="9.140625" defaultRowHeight="12.75"/>
  <cols>
    <col min="1" max="1" width="4.00390625" style="3" customWidth="1"/>
    <col min="2" max="2" width="17.00390625" style="1" customWidth="1"/>
    <col min="3" max="3" width="7.8515625" style="1" customWidth="1"/>
    <col min="4" max="4" width="9.00390625" style="1" customWidth="1"/>
    <col min="5" max="5" width="9.140625" style="1" customWidth="1"/>
    <col min="6" max="7" width="9.140625" style="3" customWidth="1"/>
    <col min="8" max="8" width="9.140625" style="1" customWidth="1"/>
    <col min="9" max="16384" width="9.140625" style="1" customWidth="1"/>
  </cols>
  <sheetData>
    <row r="1" spans="1:10" ht="27" customHeight="1">
      <c r="A1" s="4" t="s">
        <v>86</v>
      </c>
      <c r="B1" s="4" t="s">
        <v>1</v>
      </c>
      <c r="C1" s="4" t="s">
        <v>0</v>
      </c>
      <c r="D1" s="4" t="s">
        <v>90</v>
      </c>
      <c r="E1" s="4" t="s">
        <v>91</v>
      </c>
      <c r="F1" s="4" t="s">
        <v>93</v>
      </c>
      <c r="G1" s="4" t="s">
        <v>92</v>
      </c>
      <c r="H1" s="15" t="s">
        <v>165</v>
      </c>
      <c r="I1" s="4" t="s">
        <v>87</v>
      </c>
      <c r="J1" s="19" t="s">
        <v>166</v>
      </c>
    </row>
    <row r="2" spans="1:10" ht="24.75" customHeight="1">
      <c r="A2" s="2">
        <v>1</v>
      </c>
      <c r="B2" s="5" t="s">
        <v>4</v>
      </c>
      <c r="C2" s="5" t="s">
        <v>3</v>
      </c>
      <c r="D2" s="6">
        <v>403</v>
      </c>
      <c r="E2" s="2">
        <f aca="true" t="shared" si="0" ref="E2:E43">D2/5</f>
        <v>80.6</v>
      </c>
      <c r="F2" s="2">
        <v>89</v>
      </c>
      <c r="G2" s="2">
        <v>91.60000000000001</v>
      </c>
      <c r="H2" s="16">
        <v>90.56</v>
      </c>
      <c r="I2" s="16">
        <f aca="true" t="shared" si="1" ref="I2:I43">E2*60%+H2*40%</f>
        <v>84.584</v>
      </c>
      <c r="J2" s="19" t="s">
        <v>168</v>
      </c>
    </row>
    <row r="3" spans="1:10" ht="24.75" customHeight="1">
      <c r="A3" s="2">
        <v>2</v>
      </c>
      <c r="B3" s="5" t="s">
        <v>6</v>
      </c>
      <c r="C3" s="5" t="s">
        <v>5</v>
      </c>
      <c r="D3" s="6">
        <v>399</v>
      </c>
      <c r="E3" s="2">
        <f t="shared" si="0"/>
        <v>79.8</v>
      </c>
      <c r="F3" s="2">
        <v>82</v>
      </c>
      <c r="G3" s="2">
        <v>83.2</v>
      </c>
      <c r="H3" s="16">
        <v>82.72</v>
      </c>
      <c r="I3" s="16">
        <f t="shared" si="1"/>
        <v>80.96799999999999</v>
      </c>
      <c r="J3" s="19" t="s">
        <v>168</v>
      </c>
    </row>
    <row r="4" spans="1:10" ht="24.75" customHeight="1">
      <c r="A4" s="2">
        <v>3</v>
      </c>
      <c r="B4" s="5" t="s">
        <v>10</v>
      </c>
      <c r="C4" s="5" t="s">
        <v>9</v>
      </c>
      <c r="D4" s="6">
        <v>398</v>
      </c>
      <c r="E4" s="2">
        <f t="shared" si="0"/>
        <v>79.6</v>
      </c>
      <c r="F4" s="2">
        <v>80</v>
      </c>
      <c r="G4" s="2">
        <v>90</v>
      </c>
      <c r="H4" s="16">
        <v>86</v>
      </c>
      <c r="I4" s="16">
        <f t="shared" si="1"/>
        <v>82.16</v>
      </c>
      <c r="J4" s="19" t="s">
        <v>168</v>
      </c>
    </row>
    <row r="5" spans="1:10" ht="24.75" customHeight="1">
      <c r="A5" s="2">
        <v>4</v>
      </c>
      <c r="B5" s="5" t="s">
        <v>8</v>
      </c>
      <c r="C5" s="5" t="s">
        <v>7</v>
      </c>
      <c r="D5" s="6">
        <v>398</v>
      </c>
      <c r="E5" s="2">
        <f t="shared" si="0"/>
        <v>79.6</v>
      </c>
      <c r="F5" s="2">
        <v>78</v>
      </c>
      <c r="G5" s="2">
        <v>88.4</v>
      </c>
      <c r="H5" s="16">
        <v>84.24000000000001</v>
      </c>
      <c r="I5" s="16">
        <f t="shared" si="1"/>
        <v>81.456</v>
      </c>
      <c r="J5" s="19" t="s">
        <v>168</v>
      </c>
    </row>
    <row r="6" spans="1:10" ht="24.75" customHeight="1">
      <c r="A6" s="2">
        <v>5</v>
      </c>
      <c r="B6" s="5" t="s">
        <v>12</v>
      </c>
      <c r="C6" s="5" t="s">
        <v>11</v>
      </c>
      <c r="D6" s="6">
        <v>397</v>
      </c>
      <c r="E6" s="2">
        <f t="shared" si="0"/>
        <v>79.4</v>
      </c>
      <c r="F6" s="2">
        <v>79</v>
      </c>
      <c r="G6" s="2">
        <v>88</v>
      </c>
      <c r="H6" s="16">
        <v>84.4</v>
      </c>
      <c r="I6" s="16">
        <f t="shared" si="1"/>
        <v>81.4</v>
      </c>
      <c r="J6" s="19" t="s">
        <v>168</v>
      </c>
    </row>
    <row r="7" spans="1:10" ht="24.75" customHeight="1">
      <c r="A7" s="2">
        <v>6</v>
      </c>
      <c r="B7" s="5" t="s">
        <v>14</v>
      </c>
      <c r="C7" s="5" t="s">
        <v>13</v>
      </c>
      <c r="D7" s="6">
        <v>396</v>
      </c>
      <c r="E7" s="2">
        <f t="shared" si="0"/>
        <v>79.2</v>
      </c>
      <c r="F7" s="2">
        <v>66</v>
      </c>
      <c r="G7" s="2">
        <v>83.4</v>
      </c>
      <c r="H7" s="16">
        <v>76.44</v>
      </c>
      <c r="I7" s="16">
        <f t="shared" si="1"/>
        <v>78.096</v>
      </c>
      <c r="J7" s="19" t="s">
        <v>168</v>
      </c>
    </row>
    <row r="8" spans="1:10" ht="24.75" customHeight="1">
      <c r="A8" s="2">
        <v>7</v>
      </c>
      <c r="B8" s="5" t="s">
        <v>18</v>
      </c>
      <c r="C8" s="5" t="s">
        <v>17</v>
      </c>
      <c r="D8" s="6">
        <v>393</v>
      </c>
      <c r="E8" s="2">
        <f t="shared" si="0"/>
        <v>78.6</v>
      </c>
      <c r="F8" s="2">
        <v>74</v>
      </c>
      <c r="G8" s="2">
        <v>85.6</v>
      </c>
      <c r="H8" s="16">
        <v>80.96</v>
      </c>
      <c r="I8" s="16">
        <f t="shared" si="1"/>
        <v>79.544</v>
      </c>
      <c r="J8" s="19" t="s">
        <v>168</v>
      </c>
    </row>
    <row r="9" spans="1:10" ht="24.75" customHeight="1">
      <c r="A9" s="2">
        <v>8</v>
      </c>
      <c r="B9" s="5" t="s">
        <v>16</v>
      </c>
      <c r="C9" s="5" t="s">
        <v>15</v>
      </c>
      <c r="D9" s="6">
        <v>393</v>
      </c>
      <c r="E9" s="2">
        <f t="shared" si="0"/>
        <v>78.6</v>
      </c>
      <c r="F9" s="2">
        <v>73</v>
      </c>
      <c r="G9" s="2">
        <v>83</v>
      </c>
      <c r="H9" s="16">
        <v>79</v>
      </c>
      <c r="I9" s="16">
        <f t="shared" si="1"/>
        <v>78.75999999999999</v>
      </c>
      <c r="J9" s="19" t="s">
        <v>168</v>
      </c>
    </row>
    <row r="10" spans="1:10" ht="28.5" customHeight="1">
      <c r="A10" s="2">
        <v>9</v>
      </c>
      <c r="B10" s="5" t="s">
        <v>22</v>
      </c>
      <c r="C10" s="5" t="s">
        <v>21</v>
      </c>
      <c r="D10" s="6">
        <v>390</v>
      </c>
      <c r="E10" s="2">
        <f t="shared" si="0"/>
        <v>78</v>
      </c>
      <c r="F10" s="2">
        <v>78</v>
      </c>
      <c r="G10" s="2">
        <v>77.6</v>
      </c>
      <c r="H10" s="16">
        <v>77.75999999999999</v>
      </c>
      <c r="I10" s="16">
        <f t="shared" si="1"/>
        <v>77.904</v>
      </c>
      <c r="J10" s="19" t="s">
        <v>168</v>
      </c>
    </row>
    <row r="11" spans="1:10" ht="24.75" customHeight="1">
      <c r="A11" s="2">
        <v>10</v>
      </c>
      <c r="B11" s="5" t="s">
        <v>20</v>
      </c>
      <c r="C11" s="5" t="s">
        <v>19</v>
      </c>
      <c r="D11" s="6">
        <v>390</v>
      </c>
      <c r="E11" s="2">
        <f t="shared" si="0"/>
        <v>78</v>
      </c>
      <c r="F11" s="2">
        <v>76</v>
      </c>
      <c r="G11" s="2">
        <v>90.4</v>
      </c>
      <c r="H11" s="16">
        <v>84.64</v>
      </c>
      <c r="I11" s="16">
        <f t="shared" si="1"/>
        <v>80.656</v>
      </c>
      <c r="J11" s="19" t="s">
        <v>168</v>
      </c>
    </row>
    <row r="12" spans="1:10" ht="24.75" customHeight="1">
      <c r="A12" s="2">
        <v>11</v>
      </c>
      <c r="B12" s="5" t="s">
        <v>24</v>
      </c>
      <c r="C12" s="5" t="s">
        <v>23</v>
      </c>
      <c r="D12" s="6">
        <v>389</v>
      </c>
      <c r="E12" s="2">
        <f t="shared" si="0"/>
        <v>77.8</v>
      </c>
      <c r="F12" s="2">
        <v>82</v>
      </c>
      <c r="G12" s="2">
        <v>81.8</v>
      </c>
      <c r="H12" s="16">
        <v>81.88</v>
      </c>
      <c r="I12" s="16">
        <f t="shared" si="1"/>
        <v>79.432</v>
      </c>
      <c r="J12" s="19" t="s">
        <v>168</v>
      </c>
    </row>
    <row r="13" spans="1:10" ht="24.75" customHeight="1">
      <c r="A13" s="2">
        <v>12</v>
      </c>
      <c r="B13" s="5" t="s">
        <v>30</v>
      </c>
      <c r="C13" s="5" t="s">
        <v>29</v>
      </c>
      <c r="D13" s="6">
        <v>387</v>
      </c>
      <c r="E13" s="2">
        <f t="shared" si="0"/>
        <v>77.4</v>
      </c>
      <c r="F13" s="2">
        <v>78</v>
      </c>
      <c r="G13" s="2">
        <v>89.2</v>
      </c>
      <c r="H13" s="16">
        <v>84.72</v>
      </c>
      <c r="I13" s="16">
        <f t="shared" si="1"/>
        <v>80.328</v>
      </c>
      <c r="J13" s="19" t="s">
        <v>168</v>
      </c>
    </row>
    <row r="14" spans="1:10" ht="24.75" customHeight="1">
      <c r="A14" s="2">
        <v>13</v>
      </c>
      <c r="B14" s="5" t="s">
        <v>26</v>
      </c>
      <c r="C14" s="5" t="s">
        <v>25</v>
      </c>
      <c r="D14" s="6">
        <v>387</v>
      </c>
      <c r="E14" s="2">
        <f t="shared" si="0"/>
        <v>77.4</v>
      </c>
      <c r="F14" s="2">
        <v>71</v>
      </c>
      <c r="G14" s="2">
        <v>83.8</v>
      </c>
      <c r="H14" s="16">
        <v>78.67999999999999</v>
      </c>
      <c r="I14" s="16">
        <f t="shared" si="1"/>
        <v>77.912</v>
      </c>
      <c r="J14" s="19" t="s">
        <v>168</v>
      </c>
    </row>
    <row r="15" spans="1:10" ht="24.75" customHeight="1">
      <c r="A15" s="2">
        <v>14</v>
      </c>
      <c r="B15" s="5" t="s">
        <v>28</v>
      </c>
      <c r="C15" s="5" t="s">
        <v>27</v>
      </c>
      <c r="D15" s="6">
        <v>387</v>
      </c>
      <c r="E15" s="2">
        <f t="shared" si="0"/>
        <v>77.4</v>
      </c>
      <c r="F15" s="2">
        <v>75</v>
      </c>
      <c r="G15" s="2">
        <v>86.60000000000001</v>
      </c>
      <c r="H15" s="16">
        <v>81.96000000000001</v>
      </c>
      <c r="I15" s="16">
        <f t="shared" si="1"/>
        <v>79.22400000000002</v>
      </c>
      <c r="J15" s="19" t="s">
        <v>168</v>
      </c>
    </row>
    <row r="16" spans="1:10" ht="24.75" customHeight="1">
      <c r="A16" s="2">
        <v>15</v>
      </c>
      <c r="B16" s="5" t="s">
        <v>32</v>
      </c>
      <c r="C16" s="5" t="s">
        <v>31</v>
      </c>
      <c r="D16" s="6">
        <v>386</v>
      </c>
      <c r="E16" s="2">
        <f t="shared" si="0"/>
        <v>77.2</v>
      </c>
      <c r="F16" s="2">
        <v>74</v>
      </c>
      <c r="G16" s="2">
        <v>74.4</v>
      </c>
      <c r="H16" s="16">
        <v>74.24000000000001</v>
      </c>
      <c r="I16" s="16">
        <f t="shared" si="1"/>
        <v>76.016</v>
      </c>
      <c r="J16" s="19" t="s">
        <v>168</v>
      </c>
    </row>
    <row r="17" spans="1:10" ht="24.75" customHeight="1">
      <c r="A17" s="2">
        <v>16</v>
      </c>
      <c r="B17" s="5" t="s">
        <v>34</v>
      </c>
      <c r="C17" s="5" t="s">
        <v>33</v>
      </c>
      <c r="D17" s="6">
        <v>385</v>
      </c>
      <c r="E17" s="2">
        <f t="shared" si="0"/>
        <v>77</v>
      </c>
      <c r="F17" s="2">
        <v>75</v>
      </c>
      <c r="G17" s="2">
        <v>83.6</v>
      </c>
      <c r="H17" s="16">
        <v>80.16</v>
      </c>
      <c r="I17" s="16">
        <f t="shared" si="1"/>
        <v>78.264</v>
      </c>
      <c r="J17" s="19" t="s">
        <v>168</v>
      </c>
    </row>
    <row r="18" spans="1:10" ht="24.75" customHeight="1">
      <c r="A18" s="2">
        <v>17</v>
      </c>
      <c r="B18" s="5" t="s">
        <v>38</v>
      </c>
      <c r="C18" s="5" t="s">
        <v>37</v>
      </c>
      <c r="D18" s="6">
        <v>384</v>
      </c>
      <c r="E18" s="2">
        <f t="shared" si="0"/>
        <v>76.8</v>
      </c>
      <c r="F18" s="2">
        <v>78</v>
      </c>
      <c r="G18" s="2">
        <v>87</v>
      </c>
      <c r="H18" s="16">
        <v>83.4</v>
      </c>
      <c r="I18" s="16">
        <f t="shared" si="1"/>
        <v>79.44</v>
      </c>
      <c r="J18" s="19" t="s">
        <v>168</v>
      </c>
    </row>
    <row r="19" spans="1:10" ht="24.75" customHeight="1">
      <c r="A19" s="2">
        <v>18</v>
      </c>
      <c r="B19" s="5" t="s">
        <v>36</v>
      </c>
      <c r="C19" s="5" t="s">
        <v>35</v>
      </c>
      <c r="D19" s="6">
        <v>384</v>
      </c>
      <c r="E19" s="2">
        <f t="shared" si="0"/>
        <v>76.8</v>
      </c>
      <c r="F19" s="2">
        <v>80</v>
      </c>
      <c r="G19" s="2">
        <v>87.8</v>
      </c>
      <c r="H19" s="16">
        <v>84.68</v>
      </c>
      <c r="I19" s="16">
        <f t="shared" si="1"/>
        <v>79.952</v>
      </c>
      <c r="J19" s="19" t="s">
        <v>168</v>
      </c>
    </row>
    <row r="20" spans="1:10" ht="24.75" customHeight="1">
      <c r="A20" s="2">
        <v>19</v>
      </c>
      <c r="B20" s="5" t="s">
        <v>40</v>
      </c>
      <c r="C20" s="5" t="s">
        <v>39</v>
      </c>
      <c r="D20" s="6">
        <v>383</v>
      </c>
      <c r="E20" s="2">
        <f t="shared" si="0"/>
        <v>76.6</v>
      </c>
      <c r="F20" s="2">
        <v>80</v>
      </c>
      <c r="G20" s="2">
        <v>84.2</v>
      </c>
      <c r="H20" s="16">
        <v>82.52000000000001</v>
      </c>
      <c r="I20" s="16">
        <f t="shared" si="1"/>
        <v>78.96799999999999</v>
      </c>
      <c r="J20" s="19" t="s">
        <v>168</v>
      </c>
    </row>
    <row r="21" spans="1:10" ht="24.75" customHeight="1">
      <c r="A21" s="2">
        <v>20</v>
      </c>
      <c r="B21" s="5" t="s">
        <v>42</v>
      </c>
      <c r="C21" s="5" t="s">
        <v>41</v>
      </c>
      <c r="D21" s="6">
        <v>381</v>
      </c>
      <c r="E21" s="2">
        <f t="shared" si="0"/>
        <v>76.2</v>
      </c>
      <c r="F21" s="2">
        <v>82</v>
      </c>
      <c r="G21" s="2">
        <v>90</v>
      </c>
      <c r="H21" s="16">
        <v>86.80000000000001</v>
      </c>
      <c r="I21" s="16">
        <f t="shared" si="1"/>
        <v>80.44</v>
      </c>
      <c r="J21" s="19" t="s">
        <v>168</v>
      </c>
    </row>
    <row r="22" spans="1:10" ht="24.75" customHeight="1">
      <c r="A22" s="2">
        <v>21</v>
      </c>
      <c r="B22" s="5" t="s">
        <v>44</v>
      </c>
      <c r="C22" s="5" t="s">
        <v>43</v>
      </c>
      <c r="D22" s="6">
        <v>381</v>
      </c>
      <c r="E22" s="2">
        <f t="shared" si="0"/>
        <v>76.2</v>
      </c>
      <c r="F22" s="2">
        <v>80</v>
      </c>
      <c r="G22" s="2">
        <v>85.2</v>
      </c>
      <c r="H22" s="16">
        <v>83.12</v>
      </c>
      <c r="I22" s="16">
        <f t="shared" si="1"/>
        <v>78.968</v>
      </c>
      <c r="J22" s="19" t="s">
        <v>168</v>
      </c>
    </row>
    <row r="23" spans="1:10" ht="24.75" customHeight="1">
      <c r="A23" s="2">
        <v>22</v>
      </c>
      <c r="B23" s="5" t="s">
        <v>46</v>
      </c>
      <c r="C23" s="5" t="s">
        <v>45</v>
      </c>
      <c r="D23" s="6">
        <v>380</v>
      </c>
      <c r="E23" s="2">
        <f t="shared" si="0"/>
        <v>76</v>
      </c>
      <c r="F23" s="2">
        <v>70</v>
      </c>
      <c r="G23" s="2">
        <v>91.2</v>
      </c>
      <c r="H23" s="16">
        <v>82.72</v>
      </c>
      <c r="I23" s="16">
        <f t="shared" si="1"/>
        <v>78.688</v>
      </c>
      <c r="J23" s="19" t="s">
        <v>168</v>
      </c>
    </row>
    <row r="24" spans="1:10" ht="24.75" customHeight="1">
      <c r="A24" s="2">
        <v>23</v>
      </c>
      <c r="B24" s="5" t="s">
        <v>54</v>
      </c>
      <c r="C24" s="5" t="s">
        <v>53</v>
      </c>
      <c r="D24" s="6">
        <v>379</v>
      </c>
      <c r="E24" s="2">
        <f t="shared" si="0"/>
        <v>75.8</v>
      </c>
      <c r="F24" s="2">
        <v>76</v>
      </c>
      <c r="G24" s="2">
        <v>78.6</v>
      </c>
      <c r="H24" s="16">
        <v>77.56</v>
      </c>
      <c r="I24" s="16">
        <f t="shared" si="1"/>
        <v>76.50399999999999</v>
      </c>
      <c r="J24" s="19" t="s">
        <v>168</v>
      </c>
    </row>
    <row r="25" spans="1:10" ht="24.75" customHeight="1">
      <c r="A25" s="2">
        <v>24</v>
      </c>
      <c r="B25" s="5" t="s">
        <v>50</v>
      </c>
      <c r="C25" s="5" t="s">
        <v>49</v>
      </c>
      <c r="D25" s="6">
        <v>379</v>
      </c>
      <c r="E25" s="2">
        <f t="shared" si="0"/>
        <v>75.8</v>
      </c>
      <c r="F25" s="2">
        <v>76</v>
      </c>
      <c r="G25" s="2">
        <v>86.6</v>
      </c>
      <c r="H25" s="16">
        <v>82.36</v>
      </c>
      <c r="I25" s="16">
        <f t="shared" si="1"/>
        <v>78.424</v>
      </c>
      <c r="J25" s="19" t="s">
        <v>168</v>
      </c>
    </row>
    <row r="26" spans="1:10" ht="24.75" customHeight="1">
      <c r="A26" s="2">
        <v>25</v>
      </c>
      <c r="B26" s="5" t="s">
        <v>48</v>
      </c>
      <c r="C26" s="5" t="s">
        <v>47</v>
      </c>
      <c r="D26" s="6">
        <v>379</v>
      </c>
      <c r="E26" s="2">
        <f t="shared" si="0"/>
        <v>75.8</v>
      </c>
      <c r="F26" s="2">
        <v>81</v>
      </c>
      <c r="G26" s="2">
        <v>85.4</v>
      </c>
      <c r="H26" s="16">
        <v>83.64</v>
      </c>
      <c r="I26" s="16">
        <f t="shared" si="1"/>
        <v>78.936</v>
      </c>
      <c r="J26" s="19" t="s">
        <v>168</v>
      </c>
    </row>
    <row r="27" spans="1:10" ht="24.75" customHeight="1">
      <c r="A27" s="2">
        <v>26</v>
      </c>
      <c r="B27" s="5" t="s">
        <v>52</v>
      </c>
      <c r="C27" s="5" t="s">
        <v>51</v>
      </c>
      <c r="D27" s="6">
        <v>379</v>
      </c>
      <c r="E27" s="2">
        <f t="shared" si="0"/>
        <v>75.8</v>
      </c>
      <c r="F27" s="2">
        <v>75</v>
      </c>
      <c r="G27" s="2">
        <v>83</v>
      </c>
      <c r="H27" s="16">
        <v>79.8</v>
      </c>
      <c r="I27" s="16">
        <f t="shared" si="1"/>
        <v>77.4</v>
      </c>
      <c r="J27" s="19" t="s">
        <v>168</v>
      </c>
    </row>
    <row r="28" spans="1:10" ht="24.75" customHeight="1">
      <c r="A28" s="2">
        <v>27</v>
      </c>
      <c r="B28" s="5" t="s">
        <v>56</v>
      </c>
      <c r="C28" s="5" t="s">
        <v>55</v>
      </c>
      <c r="D28" s="6">
        <v>378</v>
      </c>
      <c r="E28" s="2">
        <f t="shared" si="0"/>
        <v>75.6</v>
      </c>
      <c r="F28" s="2">
        <v>76</v>
      </c>
      <c r="G28" s="2">
        <v>82.2</v>
      </c>
      <c r="H28" s="16">
        <v>79.72</v>
      </c>
      <c r="I28" s="16">
        <f t="shared" si="1"/>
        <v>77.24799999999999</v>
      </c>
      <c r="J28" s="19" t="s">
        <v>168</v>
      </c>
    </row>
    <row r="29" spans="1:10" ht="24.75" customHeight="1">
      <c r="A29" s="2">
        <v>28</v>
      </c>
      <c r="B29" s="5" t="s">
        <v>58</v>
      </c>
      <c r="C29" s="5" t="s">
        <v>57</v>
      </c>
      <c r="D29" s="6">
        <v>377</v>
      </c>
      <c r="E29" s="2">
        <f t="shared" si="0"/>
        <v>75.4</v>
      </c>
      <c r="F29" s="2">
        <v>76</v>
      </c>
      <c r="G29" s="2">
        <v>80.8</v>
      </c>
      <c r="H29" s="16">
        <v>78.88</v>
      </c>
      <c r="I29" s="16">
        <f t="shared" si="1"/>
        <v>76.792</v>
      </c>
      <c r="J29" s="19" t="s">
        <v>168</v>
      </c>
    </row>
    <row r="30" spans="1:10" ht="24.75" customHeight="1">
      <c r="A30" s="2">
        <v>29</v>
      </c>
      <c r="B30" s="5" t="s">
        <v>60</v>
      </c>
      <c r="C30" s="5" t="s">
        <v>59</v>
      </c>
      <c r="D30" s="6">
        <v>376</v>
      </c>
      <c r="E30" s="2">
        <f t="shared" si="0"/>
        <v>75.2</v>
      </c>
      <c r="F30" s="2">
        <v>80</v>
      </c>
      <c r="G30" s="2">
        <v>84.4</v>
      </c>
      <c r="H30" s="16">
        <v>82.64</v>
      </c>
      <c r="I30" s="16">
        <f t="shared" si="1"/>
        <v>78.176</v>
      </c>
      <c r="J30" s="19" t="s">
        <v>168</v>
      </c>
    </row>
    <row r="31" spans="1:10" ht="24.75" customHeight="1">
      <c r="A31" s="2">
        <v>30</v>
      </c>
      <c r="B31" s="5" t="s">
        <v>61</v>
      </c>
      <c r="C31" s="5" t="s">
        <v>2</v>
      </c>
      <c r="D31" s="6">
        <v>375</v>
      </c>
      <c r="E31" s="2">
        <f t="shared" si="0"/>
        <v>75</v>
      </c>
      <c r="F31" s="2">
        <v>73</v>
      </c>
      <c r="G31" s="2">
        <v>85.4</v>
      </c>
      <c r="H31" s="16">
        <v>80.44</v>
      </c>
      <c r="I31" s="16">
        <f t="shared" si="1"/>
        <v>77.176</v>
      </c>
      <c r="J31" s="19" t="s">
        <v>168</v>
      </c>
    </row>
    <row r="32" spans="1:10" ht="24.75" customHeight="1">
      <c r="A32" s="2">
        <v>31</v>
      </c>
      <c r="B32" s="5" t="s">
        <v>63</v>
      </c>
      <c r="C32" s="5" t="s">
        <v>62</v>
      </c>
      <c r="D32" s="6">
        <v>375</v>
      </c>
      <c r="E32" s="2">
        <f t="shared" si="0"/>
        <v>75</v>
      </c>
      <c r="F32" s="2">
        <v>81</v>
      </c>
      <c r="G32" s="2">
        <v>77.6</v>
      </c>
      <c r="H32" s="16">
        <v>78.96</v>
      </c>
      <c r="I32" s="16">
        <f t="shared" si="1"/>
        <v>76.584</v>
      </c>
      <c r="J32" s="19" t="s">
        <v>168</v>
      </c>
    </row>
    <row r="33" spans="1:10" ht="24.75" customHeight="1">
      <c r="A33" s="2">
        <v>32</v>
      </c>
      <c r="B33" s="5" t="s">
        <v>65</v>
      </c>
      <c r="C33" s="5" t="s">
        <v>64</v>
      </c>
      <c r="D33" s="6">
        <v>374</v>
      </c>
      <c r="E33" s="2">
        <f t="shared" si="0"/>
        <v>74.8</v>
      </c>
      <c r="F33" s="2">
        <v>76</v>
      </c>
      <c r="G33" s="2">
        <v>81.4</v>
      </c>
      <c r="H33" s="16">
        <v>79.24000000000001</v>
      </c>
      <c r="I33" s="16">
        <f t="shared" si="1"/>
        <v>76.576</v>
      </c>
      <c r="J33" s="19" t="s">
        <v>168</v>
      </c>
    </row>
    <row r="34" spans="1:10" ht="27.75" customHeight="1">
      <c r="A34" s="2">
        <v>33</v>
      </c>
      <c r="B34" s="5" t="s">
        <v>69</v>
      </c>
      <c r="C34" s="5" t="s">
        <v>68</v>
      </c>
      <c r="D34" s="6">
        <v>373</v>
      </c>
      <c r="E34" s="2">
        <f t="shared" si="0"/>
        <v>74.6</v>
      </c>
      <c r="F34" s="2">
        <v>71</v>
      </c>
      <c r="G34" s="2">
        <v>68</v>
      </c>
      <c r="H34" s="16">
        <v>69.2</v>
      </c>
      <c r="I34" s="16">
        <f t="shared" si="1"/>
        <v>72.44</v>
      </c>
      <c r="J34" s="19" t="s">
        <v>168</v>
      </c>
    </row>
    <row r="35" spans="1:10" ht="24.75" customHeight="1">
      <c r="A35" s="2">
        <v>34</v>
      </c>
      <c r="B35" s="5" t="s">
        <v>67</v>
      </c>
      <c r="C35" s="5" t="s">
        <v>66</v>
      </c>
      <c r="D35" s="6">
        <v>373</v>
      </c>
      <c r="E35" s="2">
        <f t="shared" si="0"/>
        <v>74.6</v>
      </c>
      <c r="F35" s="2">
        <v>72</v>
      </c>
      <c r="G35" s="2">
        <v>79.6</v>
      </c>
      <c r="H35" s="16">
        <v>76.56</v>
      </c>
      <c r="I35" s="16">
        <f t="shared" si="1"/>
        <v>75.384</v>
      </c>
      <c r="J35" s="19" t="s">
        <v>168</v>
      </c>
    </row>
    <row r="36" spans="1:10" ht="24.75" customHeight="1">
      <c r="A36" s="2">
        <v>35</v>
      </c>
      <c r="B36" s="5" t="s">
        <v>73</v>
      </c>
      <c r="C36" s="5" t="s">
        <v>72</v>
      </c>
      <c r="D36" s="6">
        <v>372</v>
      </c>
      <c r="E36" s="2">
        <f t="shared" si="0"/>
        <v>74.4</v>
      </c>
      <c r="F36" s="2">
        <v>66</v>
      </c>
      <c r="G36" s="2">
        <v>86.2</v>
      </c>
      <c r="H36" s="16">
        <v>78.12</v>
      </c>
      <c r="I36" s="16">
        <f t="shared" si="1"/>
        <v>75.888</v>
      </c>
      <c r="J36" s="19" t="s">
        <v>168</v>
      </c>
    </row>
    <row r="37" spans="1:10" ht="31.5" customHeight="1">
      <c r="A37" s="2">
        <v>36</v>
      </c>
      <c r="B37" s="5" t="s">
        <v>71</v>
      </c>
      <c r="C37" s="5" t="s">
        <v>70</v>
      </c>
      <c r="D37" s="6">
        <v>372</v>
      </c>
      <c r="E37" s="2">
        <f t="shared" si="0"/>
        <v>74.4</v>
      </c>
      <c r="F37" s="2">
        <v>87</v>
      </c>
      <c r="G37" s="2">
        <v>80</v>
      </c>
      <c r="H37" s="16">
        <v>82.80000000000001</v>
      </c>
      <c r="I37" s="16">
        <f t="shared" si="1"/>
        <v>77.76</v>
      </c>
      <c r="J37" s="19" t="s">
        <v>168</v>
      </c>
    </row>
    <row r="38" spans="1:10" ht="24.75" customHeight="1">
      <c r="A38" s="2">
        <v>37</v>
      </c>
      <c r="B38" s="5" t="s">
        <v>75</v>
      </c>
      <c r="C38" s="5" t="s">
        <v>74</v>
      </c>
      <c r="D38" s="6">
        <v>371</v>
      </c>
      <c r="E38" s="2">
        <f t="shared" si="0"/>
        <v>74.2</v>
      </c>
      <c r="F38" s="2">
        <v>78</v>
      </c>
      <c r="G38" s="2">
        <v>80.2</v>
      </c>
      <c r="H38" s="16">
        <v>79.32</v>
      </c>
      <c r="I38" s="16">
        <f t="shared" si="1"/>
        <v>76.248</v>
      </c>
      <c r="J38" s="19" t="s">
        <v>168</v>
      </c>
    </row>
    <row r="39" spans="1:10" ht="24.75" customHeight="1">
      <c r="A39" s="2">
        <v>38</v>
      </c>
      <c r="B39" s="5" t="s">
        <v>77</v>
      </c>
      <c r="C39" s="5" t="s">
        <v>76</v>
      </c>
      <c r="D39" s="6">
        <v>369</v>
      </c>
      <c r="E39" s="2">
        <f t="shared" si="0"/>
        <v>73.8</v>
      </c>
      <c r="F39" s="2">
        <v>80</v>
      </c>
      <c r="G39" s="2">
        <v>83</v>
      </c>
      <c r="H39" s="16">
        <v>81.8</v>
      </c>
      <c r="I39" s="16">
        <f t="shared" si="1"/>
        <v>77</v>
      </c>
      <c r="J39" s="19" t="s">
        <v>168</v>
      </c>
    </row>
    <row r="40" spans="1:10" ht="24.75" customHeight="1">
      <c r="A40" s="2">
        <v>39</v>
      </c>
      <c r="B40" s="5" t="s">
        <v>79</v>
      </c>
      <c r="C40" s="5" t="s">
        <v>78</v>
      </c>
      <c r="D40" s="6">
        <v>369</v>
      </c>
      <c r="E40" s="2">
        <f t="shared" si="0"/>
        <v>73.8</v>
      </c>
      <c r="F40" s="2">
        <v>86</v>
      </c>
      <c r="G40" s="2">
        <v>77</v>
      </c>
      <c r="H40" s="16">
        <v>80.6</v>
      </c>
      <c r="I40" s="16">
        <f t="shared" si="1"/>
        <v>76.52</v>
      </c>
      <c r="J40" s="19" t="s">
        <v>168</v>
      </c>
    </row>
    <row r="41" spans="1:10" ht="24.75" customHeight="1">
      <c r="A41" s="2">
        <v>40</v>
      </c>
      <c r="B41" s="5" t="s">
        <v>81</v>
      </c>
      <c r="C41" s="5" t="s">
        <v>80</v>
      </c>
      <c r="D41" s="6">
        <v>368</v>
      </c>
      <c r="E41" s="2">
        <f t="shared" si="0"/>
        <v>73.6</v>
      </c>
      <c r="F41" s="2">
        <v>76</v>
      </c>
      <c r="G41" s="2">
        <v>80.8</v>
      </c>
      <c r="H41" s="16">
        <v>78.88</v>
      </c>
      <c r="I41" s="16">
        <f t="shared" si="1"/>
        <v>75.71199999999999</v>
      </c>
      <c r="J41" s="19" t="s">
        <v>168</v>
      </c>
    </row>
    <row r="42" spans="1:10" ht="24.75" customHeight="1">
      <c r="A42" s="2">
        <v>41</v>
      </c>
      <c r="B42" s="5" t="s">
        <v>83</v>
      </c>
      <c r="C42" s="5" t="s">
        <v>82</v>
      </c>
      <c r="D42" s="6">
        <v>367</v>
      </c>
      <c r="E42" s="2">
        <f t="shared" si="0"/>
        <v>73.4</v>
      </c>
      <c r="F42" s="2">
        <v>71</v>
      </c>
      <c r="G42" s="2">
        <v>87</v>
      </c>
      <c r="H42" s="16">
        <v>80.6</v>
      </c>
      <c r="I42" s="16">
        <f t="shared" si="1"/>
        <v>76.28</v>
      </c>
      <c r="J42" s="19" t="s">
        <v>168</v>
      </c>
    </row>
    <row r="43" spans="1:10" ht="24.75" customHeight="1">
      <c r="A43" s="2">
        <v>42</v>
      </c>
      <c r="B43" s="5" t="s">
        <v>85</v>
      </c>
      <c r="C43" s="5" t="s">
        <v>84</v>
      </c>
      <c r="D43" s="6">
        <v>367</v>
      </c>
      <c r="E43" s="2">
        <f t="shared" si="0"/>
        <v>73.4</v>
      </c>
      <c r="F43" s="2">
        <v>84</v>
      </c>
      <c r="G43" s="2">
        <v>80</v>
      </c>
      <c r="H43" s="16">
        <v>81.6</v>
      </c>
      <c r="I43" s="16">
        <f t="shared" si="1"/>
        <v>76.68</v>
      </c>
      <c r="J43" s="19" t="s">
        <v>168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4.140625" style="1" customWidth="1"/>
    <col min="2" max="2" width="17.140625" style="1" customWidth="1"/>
    <col min="3" max="3" width="7.7109375" style="1" customWidth="1"/>
    <col min="4" max="4" width="7.00390625" style="1" customWidth="1"/>
    <col min="5" max="5" width="9.140625" style="1" customWidth="1"/>
    <col min="6" max="6" width="9.140625" style="3" customWidth="1"/>
    <col min="7" max="7" width="6.8515625" style="1" customWidth="1"/>
    <col min="8" max="9" width="9.140625" style="3" customWidth="1"/>
    <col min="10" max="16384" width="9.140625" style="1" customWidth="1"/>
  </cols>
  <sheetData>
    <row r="1" spans="1:11" s="12" customFormat="1" ht="27" customHeight="1">
      <c r="A1" s="11" t="s">
        <v>103</v>
      </c>
      <c r="B1" s="11" t="s">
        <v>104</v>
      </c>
      <c r="C1" s="11" t="s">
        <v>105</v>
      </c>
      <c r="D1" s="11" t="s">
        <v>106</v>
      </c>
      <c r="E1" s="11" t="s">
        <v>107</v>
      </c>
      <c r="F1" s="11" t="s">
        <v>108</v>
      </c>
      <c r="G1" s="11" t="s">
        <v>109</v>
      </c>
      <c r="H1" s="11" t="s">
        <v>110</v>
      </c>
      <c r="I1" s="11" t="s">
        <v>111</v>
      </c>
      <c r="J1" s="11" t="s">
        <v>112</v>
      </c>
      <c r="K1" s="11" t="s">
        <v>170</v>
      </c>
    </row>
    <row r="2" spans="1:11" ht="20.25" customHeight="1">
      <c r="A2" s="2">
        <v>1</v>
      </c>
      <c r="B2" s="13" t="s">
        <v>113</v>
      </c>
      <c r="C2" s="13" t="s">
        <v>114</v>
      </c>
      <c r="D2" s="14">
        <v>390</v>
      </c>
      <c r="E2" s="2">
        <f aca="true" t="shared" si="0" ref="E2:E27">D2/5</f>
        <v>78</v>
      </c>
      <c r="F2" s="2">
        <v>77</v>
      </c>
      <c r="G2" s="8">
        <v>91.8</v>
      </c>
      <c r="H2" s="2">
        <v>86</v>
      </c>
      <c r="I2" s="17">
        <v>85.61999999999999</v>
      </c>
      <c r="J2" s="16">
        <f aca="true" t="shared" si="1" ref="J2:J27">E2*60%+I2*40%</f>
        <v>81.048</v>
      </c>
      <c r="K2" s="19" t="s">
        <v>168</v>
      </c>
    </row>
    <row r="3" spans="1:11" ht="24.75" customHeight="1">
      <c r="A3" s="2">
        <v>2</v>
      </c>
      <c r="B3" s="13" t="s">
        <v>115</v>
      </c>
      <c r="C3" s="13" t="s">
        <v>116</v>
      </c>
      <c r="D3" s="14">
        <v>388</v>
      </c>
      <c r="E3" s="2">
        <f t="shared" si="0"/>
        <v>77.6</v>
      </c>
      <c r="F3" s="2">
        <v>83</v>
      </c>
      <c r="G3" s="8">
        <v>90.4</v>
      </c>
      <c r="H3" s="2">
        <v>82.4</v>
      </c>
      <c r="I3" s="17">
        <v>85.78</v>
      </c>
      <c r="J3" s="16">
        <f t="shared" si="1"/>
        <v>80.872</v>
      </c>
      <c r="K3" s="19" t="s">
        <v>168</v>
      </c>
    </row>
    <row r="4" spans="1:11" ht="24.75" customHeight="1">
      <c r="A4" s="2">
        <v>3</v>
      </c>
      <c r="B4" s="13" t="s">
        <v>117</v>
      </c>
      <c r="C4" s="13" t="s">
        <v>118</v>
      </c>
      <c r="D4" s="14">
        <v>385</v>
      </c>
      <c r="E4" s="2">
        <f t="shared" si="0"/>
        <v>77</v>
      </c>
      <c r="F4" s="2">
        <v>87</v>
      </c>
      <c r="G4" s="8">
        <v>88.6</v>
      </c>
      <c r="H4" s="2">
        <v>87.4</v>
      </c>
      <c r="I4" s="17">
        <v>87.75999999999999</v>
      </c>
      <c r="J4" s="16">
        <f t="shared" si="1"/>
        <v>81.304</v>
      </c>
      <c r="K4" s="19" t="s">
        <v>168</v>
      </c>
    </row>
    <row r="5" spans="1:11" ht="24.75" customHeight="1">
      <c r="A5" s="2">
        <v>4</v>
      </c>
      <c r="B5" s="13" t="s">
        <v>119</v>
      </c>
      <c r="C5" s="13" t="s">
        <v>120</v>
      </c>
      <c r="D5" s="14">
        <v>384</v>
      </c>
      <c r="E5" s="2">
        <f t="shared" si="0"/>
        <v>76.8</v>
      </c>
      <c r="F5" s="2">
        <v>82</v>
      </c>
      <c r="G5" s="8">
        <v>86.6</v>
      </c>
      <c r="H5" s="2">
        <v>88.4</v>
      </c>
      <c r="I5" s="17">
        <v>85.75999999999999</v>
      </c>
      <c r="J5" s="16">
        <f t="shared" si="1"/>
        <v>80.38399999999999</v>
      </c>
      <c r="K5" s="19" t="s">
        <v>168</v>
      </c>
    </row>
    <row r="6" spans="1:11" ht="24.75" customHeight="1">
      <c r="A6" s="2">
        <v>5</v>
      </c>
      <c r="B6" s="13" t="s">
        <v>121</v>
      </c>
      <c r="C6" s="13" t="s">
        <v>122</v>
      </c>
      <c r="D6" s="14">
        <v>382</v>
      </c>
      <c r="E6" s="2">
        <f t="shared" si="0"/>
        <v>76.4</v>
      </c>
      <c r="F6" s="2">
        <v>79</v>
      </c>
      <c r="G6" s="8">
        <v>87.8</v>
      </c>
      <c r="H6" s="2">
        <v>85</v>
      </c>
      <c r="I6" s="17">
        <v>84.32</v>
      </c>
      <c r="J6" s="16">
        <f t="shared" si="1"/>
        <v>79.56800000000001</v>
      </c>
      <c r="K6" s="19" t="s">
        <v>168</v>
      </c>
    </row>
    <row r="7" spans="1:11" ht="24.75" customHeight="1">
      <c r="A7" s="2">
        <v>6</v>
      </c>
      <c r="B7" s="13" t="s">
        <v>123</v>
      </c>
      <c r="C7" s="13" t="s">
        <v>124</v>
      </c>
      <c r="D7" s="14">
        <v>379</v>
      </c>
      <c r="E7" s="2">
        <f t="shared" si="0"/>
        <v>75.8</v>
      </c>
      <c r="F7" s="2">
        <v>73</v>
      </c>
      <c r="G7" s="8">
        <v>85.8</v>
      </c>
      <c r="H7" s="2">
        <v>87</v>
      </c>
      <c r="I7" s="17">
        <v>82.32</v>
      </c>
      <c r="J7" s="16">
        <f t="shared" si="1"/>
        <v>78.40799999999999</v>
      </c>
      <c r="K7" s="19" t="s">
        <v>168</v>
      </c>
    </row>
    <row r="8" spans="1:11" ht="24.75" customHeight="1">
      <c r="A8" s="2">
        <v>7</v>
      </c>
      <c r="B8" s="13" t="s">
        <v>125</v>
      </c>
      <c r="C8" s="13" t="s">
        <v>126</v>
      </c>
      <c r="D8" s="14">
        <v>377</v>
      </c>
      <c r="E8" s="2">
        <f t="shared" si="0"/>
        <v>75.4</v>
      </c>
      <c r="F8" s="2">
        <v>90</v>
      </c>
      <c r="G8" s="8">
        <v>90</v>
      </c>
      <c r="H8" s="2">
        <v>86.2</v>
      </c>
      <c r="I8" s="17">
        <v>88.86</v>
      </c>
      <c r="J8" s="16">
        <f t="shared" si="1"/>
        <v>80.784</v>
      </c>
      <c r="K8" s="19" t="s">
        <v>168</v>
      </c>
    </row>
    <row r="9" spans="1:11" ht="24.75" customHeight="1">
      <c r="A9" s="2">
        <v>8</v>
      </c>
      <c r="B9" s="13" t="s">
        <v>127</v>
      </c>
      <c r="C9" s="13" t="s">
        <v>128</v>
      </c>
      <c r="D9" s="14">
        <v>376</v>
      </c>
      <c r="E9" s="2">
        <f t="shared" si="0"/>
        <v>75.2</v>
      </c>
      <c r="F9" s="2">
        <v>95</v>
      </c>
      <c r="G9" s="8">
        <v>81</v>
      </c>
      <c r="H9" s="2">
        <v>81.6</v>
      </c>
      <c r="I9" s="17">
        <v>85.38</v>
      </c>
      <c r="J9" s="16">
        <f t="shared" si="1"/>
        <v>79.27199999999999</v>
      </c>
      <c r="K9" s="19" t="s">
        <v>168</v>
      </c>
    </row>
    <row r="10" spans="1:11" ht="28.5" customHeight="1">
      <c r="A10" s="2">
        <v>9</v>
      </c>
      <c r="B10" s="13" t="s">
        <v>129</v>
      </c>
      <c r="C10" s="13" t="s">
        <v>130</v>
      </c>
      <c r="D10" s="14">
        <v>374</v>
      </c>
      <c r="E10" s="2">
        <f t="shared" si="0"/>
        <v>74.8</v>
      </c>
      <c r="F10" s="2">
        <v>76</v>
      </c>
      <c r="G10" s="8">
        <v>84.4</v>
      </c>
      <c r="H10" s="2">
        <v>83.4</v>
      </c>
      <c r="I10" s="17">
        <v>81.58</v>
      </c>
      <c r="J10" s="16">
        <f t="shared" si="1"/>
        <v>77.512</v>
      </c>
      <c r="K10" s="19" t="s">
        <v>168</v>
      </c>
    </row>
    <row r="11" spans="1:11" ht="24.75" customHeight="1">
      <c r="A11" s="2">
        <v>10</v>
      </c>
      <c r="B11" s="13" t="s">
        <v>131</v>
      </c>
      <c r="C11" s="13" t="s">
        <v>132</v>
      </c>
      <c r="D11" s="14">
        <v>371</v>
      </c>
      <c r="E11" s="2">
        <f t="shared" si="0"/>
        <v>74.2</v>
      </c>
      <c r="F11" s="2">
        <v>81</v>
      </c>
      <c r="G11" s="8">
        <v>87</v>
      </c>
      <c r="H11" s="2">
        <v>76.6</v>
      </c>
      <c r="I11" s="17">
        <v>82.08000000000001</v>
      </c>
      <c r="J11" s="16">
        <f t="shared" si="1"/>
        <v>77.352</v>
      </c>
      <c r="K11" s="19" t="s">
        <v>168</v>
      </c>
    </row>
    <row r="12" spans="1:11" ht="24.75" customHeight="1">
      <c r="A12" s="2">
        <v>11</v>
      </c>
      <c r="B12" s="13" t="s">
        <v>133</v>
      </c>
      <c r="C12" s="13" t="s">
        <v>134</v>
      </c>
      <c r="D12" s="14">
        <v>369</v>
      </c>
      <c r="E12" s="2">
        <f t="shared" si="0"/>
        <v>73.8</v>
      </c>
      <c r="F12" s="2">
        <v>83</v>
      </c>
      <c r="G12" s="8">
        <v>82.8</v>
      </c>
      <c r="H12" s="2">
        <v>83.2</v>
      </c>
      <c r="I12" s="17">
        <v>82.97999999999999</v>
      </c>
      <c r="J12" s="16">
        <f t="shared" si="1"/>
        <v>77.472</v>
      </c>
      <c r="K12" s="19" t="s">
        <v>168</v>
      </c>
    </row>
    <row r="13" spans="1:11" ht="24.75" customHeight="1">
      <c r="A13" s="2">
        <v>12</v>
      </c>
      <c r="B13" s="13" t="s">
        <v>135</v>
      </c>
      <c r="C13" s="13" t="s">
        <v>136</v>
      </c>
      <c r="D13" s="14">
        <v>368</v>
      </c>
      <c r="E13" s="2">
        <f t="shared" si="0"/>
        <v>73.6</v>
      </c>
      <c r="F13" s="2">
        <v>92</v>
      </c>
      <c r="G13" s="8">
        <v>92.8</v>
      </c>
      <c r="H13" s="2">
        <v>86</v>
      </c>
      <c r="I13" s="17">
        <v>90.52</v>
      </c>
      <c r="J13" s="16">
        <f t="shared" si="1"/>
        <v>80.368</v>
      </c>
      <c r="K13" s="19" t="s">
        <v>168</v>
      </c>
    </row>
    <row r="14" spans="1:11" ht="24.75" customHeight="1">
      <c r="A14" s="2">
        <v>13</v>
      </c>
      <c r="B14" s="13" t="s">
        <v>137</v>
      </c>
      <c r="C14" s="13" t="s">
        <v>138</v>
      </c>
      <c r="D14" s="14">
        <v>367</v>
      </c>
      <c r="E14" s="2">
        <f t="shared" si="0"/>
        <v>73.4</v>
      </c>
      <c r="F14" s="2">
        <v>76</v>
      </c>
      <c r="G14" s="8">
        <v>83.8</v>
      </c>
      <c r="H14" s="2">
        <v>85</v>
      </c>
      <c r="I14" s="17">
        <v>81.82000000000001</v>
      </c>
      <c r="J14" s="16">
        <f t="shared" si="1"/>
        <v>76.768</v>
      </c>
      <c r="K14" s="19" t="s">
        <v>168</v>
      </c>
    </row>
    <row r="15" spans="1:11" ht="24.75" customHeight="1">
      <c r="A15" s="2">
        <v>14</v>
      </c>
      <c r="B15" s="13" t="s">
        <v>139</v>
      </c>
      <c r="C15" s="13" t="s">
        <v>140</v>
      </c>
      <c r="D15" s="14">
        <v>366</v>
      </c>
      <c r="E15" s="2">
        <f t="shared" si="0"/>
        <v>73.2</v>
      </c>
      <c r="F15" s="2">
        <v>79</v>
      </c>
      <c r="G15" s="8">
        <v>92</v>
      </c>
      <c r="H15" s="2">
        <v>82.4</v>
      </c>
      <c r="I15" s="17">
        <v>85.22</v>
      </c>
      <c r="J15" s="16">
        <f t="shared" si="1"/>
        <v>78.00800000000001</v>
      </c>
      <c r="K15" s="19" t="s">
        <v>168</v>
      </c>
    </row>
    <row r="16" spans="1:11" ht="24.75" customHeight="1">
      <c r="A16" s="2">
        <v>15</v>
      </c>
      <c r="B16" s="13" t="s">
        <v>141</v>
      </c>
      <c r="C16" s="13" t="s">
        <v>142</v>
      </c>
      <c r="D16" s="14">
        <v>364</v>
      </c>
      <c r="E16" s="2">
        <f t="shared" si="0"/>
        <v>72.8</v>
      </c>
      <c r="F16" s="2">
        <v>81</v>
      </c>
      <c r="G16" s="8">
        <v>81.8</v>
      </c>
      <c r="H16" s="2">
        <v>79.2</v>
      </c>
      <c r="I16" s="17">
        <v>80.78</v>
      </c>
      <c r="J16" s="16">
        <f t="shared" si="1"/>
        <v>75.992</v>
      </c>
      <c r="K16" s="19" t="s">
        <v>168</v>
      </c>
    </row>
    <row r="17" spans="1:11" ht="24.75" customHeight="1">
      <c r="A17" s="2">
        <v>16</v>
      </c>
      <c r="B17" s="13" t="s">
        <v>143</v>
      </c>
      <c r="C17" s="13" t="s">
        <v>144</v>
      </c>
      <c r="D17" s="14">
        <v>360</v>
      </c>
      <c r="E17" s="2">
        <f t="shared" si="0"/>
        <v>72</v>
      </c>
      <c r="F17" s="2">
        <v>82</v>
      </c>
      <c r="G17" s="8">
        <v>92.4</v>
      </c>
      <c r="H17" s="2">
        <v>91.6</v>
      </c>
      <c r="I17" s="17">
        <v>89.03999999999999</v>
      </c>
      <c r="J17" s="16">
        <f t="shared" si="1"/>
        <v>78.816</v>
      </c>
      <c r="K17" s="19" t="s">
        <v>168</v>
      </c>
    </row>
    <row r="18" spans="1:11" ht="24.75" customHeight="1">
      <c r="A18" s="2">
        <v>17</v>
      </c>
      <c r="B18" s="13" t="s">
        <v>145</v>
      </c>
      <c r="C18" s="13" t="s">
        <v>146</v>
      </c>
      <c r="D18" s="14">
        <v>359</v>
      </c>
      <c r="E18" s="2">
        <f t="shared" si="0"/>
        <v>71.8</v>
      </c>
      <c r="F18" s="2">
        <v>74</v>
      </c>
      <c r="G18" s="8">
        <v>87.8</v>
      </c>
      <c r="H18" s="2">
        <v>79.8</v>
      </c>
      <c r="I18" s="17">
        <v>81.25999999999999</v>
      </c>
      <c r="J18" s="16">
        <f t="shared" si="1"/>
        <v>75.584</v>
      </c>
      <c r="K18" s="19" t="s">
        <v>168</v>
      </c>
    </row>
    <row r="19" spans="1:11" ht="24.75" customHeight="1">
      <c r="A19" s="2">
        <v>18</v>
      </c>
      <c r="B19" s="13" t="s">
        <v>147</v>
      </c>
      <c r="C19" s="13" t="s">
        <v>148</v>
      </c>
      <c r="D19" s="14">
        <v>359</v>
      </c>
      <c r="E19" s="2">
        <f t="shared" si="0"/>
        <v>71.8</v>
      </c>
      <c r="F19" s="2">
        <v>69</v>
      </c>
      <c r="G19" s="8">
        <v>87.8</v>
      </c>
      <c r="H19" s="2">
        <v>87.4</v>
      </c>
      <c r="I19" s="17">
        <v>82.03999999999999</v>
      </c>
      <c r="J19" s="16">
        <f t="shared" si="1"/>
        <v>75.89599999999999</v>
      </c>
      <c r="K19" s="19" t="s">
        <v>168</v>
      </c>
    </row>
    <row r="20" spans="1:11" ht="24.75" customHeight="1">
      <c r="A20" s="2">
        <v>19</v>
      </c>
      <c r="B20" s="13" t="s">
        <v>149</v>
      </c>
      <c r="C20" s="13" t="s">
        <v>150</v>
      </c>
      <c r="D20" s="14">
        <v>359</v>
      </c>
      <c r="E20" s="2">
        <f t="shared" si="0"/>
        <v>71.8</v>
      </c>
      <c r="F20" s="2">
        <v>84</v>
      </c>
      <c r="G20" s="8">
        <v>93.2</v>
      </c>
      <c r="H20" s="2">
        <v>89</v>
      </c>
      <c r="I20" s="17">
        <v>89.18</v>
      </c>
      <c r="J20" s="16">
        <f t="shared" si="1"/>
        <v>78.75200000000001</v>
      </c>
      <c r="K20" s="19" t="s">
        <v>168</v>
      </c>
    </row>
    <row r="21" spans="1:11" ht="24.75" customHeight="1">
      <c r="A21" s="2">
        <v>20</v>
      </c>
      <c r="B21" s="13" t="s">
        <v>151</v>
      </c>
      <c r="C21" s="13" t="s">
        <v>152</v>
      </c>
      <c r="D21" s="14">
        <v>358</v>
      </c>
      <c r="E21" s="2">
        <f t="shared" si="0"/>
        <v>71.6</v>
      </c>
      <c r="F21" s="2">
        <v>85</v>
      </c>
      <c r="G21" s="8">
        <v>85.4</v>
      </c>
      <c r="H21" s="2">
        <v>86.4</v>
      </c>
      <c r="I21" s="17">
        <v>85.58000000000001</v>
      </c>
      <c r="J21" s="16">
        <f t="shared" si="1"/>
        <v>77.19200000000001</v>
      </c>
      <c r="K21" s="19" t="s">
        <v>168</v>
      </c>
    </row>
    <row r="22" spans="1:11" ht="24.75" customHeight="1">
      <c r="A22" s="2">
        <v>21</v>
      </c>
      <c r="B22" s="13" t="s">
        <v>153</v>
      </c>
      <c r="C22" s="13" t="s">
        <v>154</v>
      </c>
      <c r="D22" s="14">
        <v>357</v>
      </c>
      <c r="E22" s="2">
        <f t="shared" si="0"/>
        <v>71.4</v>
      </c>
      <c r="F22" s="2">
        <v>87</v>
      </c>
      <c r="G22" s="8">
        <v>83.8</v>
      </c>
      <c r="H22" s="2">
        <v>81.4</v>
      </c>
      <c r="I22" s="17">
        <v>84.04</v>
      </c>
      <c r="J22" s="16">
        <f t="shared" si="1"/>
        <v>76.45600000000002</v>
      </c>
      <c r="K22" s="19" t="s">
        <v>168</v>
      </c>
    </row>
    <row r="23" spans="1:11" ht="24.75" customHeight="1">
      <c r="A23" s="2">
        <v>22</v>
      </c>
      <c r="B23" s="13" t="s">
        <v>155</v>
      </c>
      <c r="C23" s="13" t="s">
        <v>156</v>
      </c>
      <c r="D23" s="14">
        <v>356</v>
      </c>
      <c r="E23" s="2">
        <f t="shared" si="0"/>
        <v>71.2</v>
      </c>
      <c r="F23" s="2">
        <v>80</v>
      </c>
      <c r="G23" s="8">
        <v>78</v>
      </c>
      <c r="H23" s="2">
        <v>77.8</v>
      </c>
      <c r="I23" s="17">
        <v>78.54</v>
      </c>
      <c r="J23" s="16">
        <f t="shared" si="1"/>
        <v>74.136</v>
      </c>
      <c r="K23" s="19" t="s">
        <v>168</v>
      </c>
    </row>
    <row r="24" spans="1:11" ht="24.75" customHeight="1">
      <c r="A24" s="2">
        <v>23</v>
      </c>
      <c r="B24" s="13" t="s">
        <v>157</v>
      </c>
      <c r="C24" s="13" t="s">
        <v>158</v>
      </c>
      <c r="D24" s="14">
        <v>356</v>
      </c>
      <c r="E24" s="2">
        <f t="shared" si="0"/>
        <v>71.2</v>
      </c>
      <c r="F24" s="2">
        <v>97</v>
      </c>
      <c r="G24" s="8">
        <v>89.6</v>
      </c>
      <c r="H24" s="2">
        <v>92.8</v>
      </c>
      <c r="I24" s="17">
        <v>92.78</v>
      </c>
      <c r="J24" s="16">
        <f t="shared" si="1"/>
        <v>79.832</v>
      </c>
      <c r="K24" s="19" t="s">
        <v>168</v>
      </c>
    </row>
    <row r="25" spans="1:11" ht="24.75" customHeight="1">
      <c r="A25" s="2">
        <v>24</v>
      </c>
      <c r="B25" s="13" t="s">
        <v>159</v>
      </c>
      <c r="C25" s="13" t="s">
        <v>160</v>
      </c>
      <c r="D25" s="14">
        <v>356</v>
      </c>
      <c r="E25" s="2">
        <f t="shared" si="0"/>
        <v>71.2</v>
      </c>
      <c r="F25" s="2">
        <v>85</v>
      </c>
      <c r="G25" s="8">
        <v>87.8</v>
      </c>
      <c r="H25" s="2">
        <v>83</v>
      </c>
      <c r="I25" s="17">
        <v>85.52</v>
      </c>
      <c r="J25" s="16">
        <f t="shared" si="1"/>
        <v>76.928</v>
      </c>
      <c r="K25" s="19" t="s">
        <v>168</v>
      </c>
    </row>
    <row r="26" spans="1:11" ht="24.75" customHeight="1">
      <c r="A26" s="2">
        <v>25</v>
      </c>
      <c r="B26" s="13" t="s">
        <v>161</v>
      </c>
      <c r="C26" s="13" t="s">
        <v>162</v>
      </c>
      <c r="D26" s="14">
        <v>354</v>
      </c>
      <c r="E26" s="2">
        <f t="shared" si="0"/>
        <v>70.8</v>
      </c>
      <c r="F26" s="2">
        <v>72</v>
      </c>
      <c r="G26" s="8">
        <v>84.8</v>
      </c>
      <c r="H26" s="2">
        <v>81.2</v>
      </c>
      <c r="I26" s="17">
        <v>79.88</v>
      </c>
      <c r="J26" s="16">
        <f t="shared" si="1"/>
        <v>74.43199999999999</v>
      </c>
      <c r="K26" s="19" t="s">
        <v>168</v>
      </c>
    </row>
    <row r="27" spans="1:11" ht="24.75" customHeight="1">
      <c r="A27" s="2">
        <v>26</v>
      </c>
      <c r="B27" s="13" t="s">
        <v>163</v>
      </c>
      <c r="C27" s="13" t="s">
        <v>164</v>
      </c>
      <c r="D27" s="14">
        <v>351</v>
      </c>
      <c r="E27" s="2">
        <f t="shared" si="0"/>
        <v>70.2</v>
      </c>
      <c r="F27" s="2">
        <v>79</v>
      </c>
      <c r="G27" s="8">
        <v>87.2</v>
      </c>
      <c r="H27" s="2">
        <v>82.4</v>
      </c>
      <c r="I27" s="17">
        <v>83.3</v>
      </c>
      <c r="J27" s="16">
        <f t="shared" si="1"/>
        <v>75.44</v>
      </c>
      <c r="K27" s="19" t="s">
        <v>168</v>
      </c>
    </row>
  </sheetData>
  <sheetProtection/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wyx</cp:lastModifiedBy>
  <cp:lastPrinted>2022-03-28T01:41:19Z</cp:lastPrinted>
  <dcterms:modified xsi:type="dcterms:W3CDTF">2022-03-29T08:11:24Z</dcterms:modified>
  <cp:category/>
  <cp:version/>
  <cp:contentType/>
  <cp:contentStatus/>
</cp:coreProperties>
</file>