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2"/>
  </bookViews>
  <sheets>
    <sheet name="总论坛人员信息及三等奖获奖名单" sheetId="1" r:id="rId1"/>
    <sheet name="各学院总论坛及三等奖人数分配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G14" i="2"/>
  <c r="F14"/>
  <c r="C14"/>
  <c r="B14"/>
  <c r="D13"/>
  <c r="D12"/>
  <c r="D11"/>
  <c r="D10"/>
  <c r="D9"/>
  <c r="D8"/>
  <c r="D7"/>
  <c r="D6"/>
  <c r="D5"/>
  <c r="D4"/>
  <c r="D3"/>
  <c r="D2"/>
  <c r="D14"/>
</calcChain>
</file>

<file path=xl/sharedStrings.xml><?xml version="1.0" encoding="utf-8"?>
<sst xmlns="http://schemas.openxmlformats.org/spreadsheetml/2006/main" count="230" uniqueCount="109">
  <si>
    <t>序号</t>
  </si>
  <si>
    <t>姓名</t>
  </si>
  <si>
    <t>学历</t>
  </si>
  <si>
    <t>学号</t>
  </si>
  <si>
    <t>论文题目</t>
  </si>
  <si>
    <t>联系方式</t>
  </si>
  <si>
    <t>学院</t>
  </si>
  <si>
    <t>中文汇报</t>
    <phoneticPr fontId="2" type="noConversion"/>
  </si>
  <si>
    <t>英文汇报</t>
    <phoneticPr fontId="2" type="noConversion"/>
  </si>
  <si>
    <t>总论坛</t>
    <phoneticPr fontId="2" type="noConversion"/>
  </si>
  <si>
    <t>总论坛名单及三等奖获奖信息</t>
    <phoneticPr fontId="2" type="noConversion"/>
  </si>
  <si>
    <t>中文稿件数量</t>
    <phoneticPr fontId="6" type="noConversion"/>
  </si>
  <si>
    <t>英文稿件数量</t>
    <phoneticPr fontId="6" type="noConversion"/>
  </si>
  <si>
    <t>总稿件数</t>
    <phoneticPr fontId="6" type="noConversion"/>
  </si>
  <si>
    <t>总论坛中文场分配人数</t>
    <phoneticPr fontId="6" type="noConversion"/>
  </si>
  <si>
    <t>中文三等奖分配人数</t>
    <phoneticPr fontId="6" type="noConversion"/>
  </si>
  <si>
    <t>总论坛英文场分配人数</t>
    <phoneticPr fontId="6" type="noConversion"/>
  </si>
  <si>
    <t>英文三等奖分配人数</t>
    <phoneticPr fontId="6" type="noConversion"/>
  </si>
  <si>
    <t>化学工程学院</t>
  </si>
  <si>
    <t>石油工程学院</t>
  </si>
  <si>
    <t>机械与储运工程学院</t>
  </si>
  <si>
    <t>地球物理与信息工程学院</t>
  </si>
  <si>
    <t>地球科学学院</t>
  </si>
  <si>
    <t>工商管理学院</t>
  </si>
  <si>
    <t>理学院</t>
  </si>
  <si>
    <t>新能源研究院</t>
  </si>
  <si>
    <t>外国语学院</t>
  </si>
  <si>
    <t>提高采收率研究院</t>
  </si>
  <si>
    <t>人文学院</t>
  </si>
  <si>
    <t>非常规天然气研究院</t>
  </si>
  <si>
    <t>合计</t>
  </si>
  <si>
    <t>分为3个中文专场</t>
    <phoneticPr fontId="6" type="noConversion"/>
  </si>
  <si>
    <t>1个英文专场</t>
    <phoneticPr fontId="6" type="noConversion"/>
  </si>
  <si>
    <t>中文三等奖</t>
    <phoneticPr fontId="2" type="noConversion"/>
  </si>
  <si>
    <t>英文三等奖</t>
    <phoneticPr fontId="2" type="noConversion"/>
  </si>
  <si>
    <t>葛家旺</t>
  </si>
  <si>
    <t>范绳</t>
  </si>
  <si>
    <t>吴陈冰洁</t>
  </si>
  <si>
    <t>刘芮</t>
    <phoneticPr fontId="16" type="noConversion"/>
  </si>
  <si>
    <t>蔡婷</t>
    <phoneticPr fontId="16" type="noConversion"/>
  </si>
  <si>
    <t>赵文</t>
    <phoneticPr fontId="16" type="noConversion"/>
  </si>
  <si>
    <t xml:space="preserve">Study on the interlayer heterogeneity of the glutenite reservoir in YONY 1 block
</t>
    <phoneticPr fontId="2" type="noConversion"/>
  </si>
  <si>
    <t>The Study of Main Factors Controlling Hydrocarbon Distribution Based on Production in Wangguantuan Oilfield ,Huanghua Depression</t>
    <phoneticPr fontId="16" type="noConversion"/>
  </si>
  <si>
    <t>博士</t>
    <phoneticPr fontId="2" type="noConversion"/>
  </si>
  <si>
    <t>硕士</t>
    <phoneticPr fontId="2" type="noConversion"/>
  </si>
  <si>
    <t>地球科学学院</t>
    <phoneticPr fontId="2" type="noConversion"/>
  </si>
  <si>
    <t>常振</t>
    <phoneticPr fontId="2" type="noConversion"/>
  </si>
  <si>
    <t>李春晓</t>
    <phoneticPr fontId="16" type="noConversion"/>
  </si>
  <si>
    <t>Carbonate Microfacies of Lower-Middle Ordovician Yingshan Formation, Tarim Basin</t>
    <phoneticPr fontId="2" type="noConversion"/>
  </si>
  <si>
    <t>路昭</t>
    <phoneticPr fontId="2" type="noConversion"/>
  </si>
  <si>
    <t>孔令运</t>
    <phoneticPr fontId="2" type="noConversion"/>
  </si>
  <si>
    <t>Braided River Reservoir Architecture Research Progress</t>
  </si>
  <si>
    <t>柴杰</t>
    <phoneticPr fontId="2" type="noConversion"/>
  </si>
  <si>
    <r>
      <t>Patterns of Braided Architecture Characterization</t>
    </r>
    <r>
      <rPr>
        <sz val="15"/>
        <color indexed="8"/>
        <rFont val="宋体"/>
        <charset val="134"/>
      </rPr>
      <t/>
    </r>
    <phoneticPr fontId="2" type="noConversion"/>
  </si>
  <si>
    <t>陈相亦</t>
  </si>
  <si>
    <t>深水砂质碎屑流沉积理论与典型岩心露头鉴别</t>
  </si>
  <si>
    <t>郭少婷</t>
  </si>
  <si>
    <r>
      <rPr>
        <sz val="10"/>
        <color indexed="8"/>
        <rFont val="黑体"/>
        <charset val="134"/>
      </rPr>
      <t>南堡凹陷T</t>
    </r>
    <r>
      <rPr>
        <i/>
        <sz val="10"/>
        <color indexed="8"/>
        <rFont val="黑体"/>
        <charset val="134"/>
      </rPr>
      <t>g</t>
    </r>
    <r>
      <rPr>
        <sz val="10"/>
        <color indexed="8"/>
        <rFont val="黑体"/>
        <charset val="134"/>
      </rPr>
      <t>期以来古构造演化概况</t>
    </r>
  </si>
  <si>
    <t>王星星</t>
  </si>
  <si>
    <t>车镇凹陷西部陡坡带砂砾岩沉积特征及其主控因素</t>
  </si>
  <si>
    <t>马明</t>
  </si>
  <si>
    <t>辽河西部凹陷深洼带构造圈闭样式及其分布规律</t>
  </si>
  <si>
    <t>孙丹丹</t>
  </si>
  <si>
    <t xml:space="preserve">面向对象分类方法提取地质信息的探讨 </t>
  </si>
  <si>
    <t>杨婉莹</t>
  </si>
  <si>
    <t>渤中25-1区块第三系碎屑岩成岩作用研究</t>
  </si>
  <si>
    <t>陈迪</t>
    <phoneticPr fontId="16" type="noConversion"/>
  </si>
  <si>
    <t>基于目标模拟方法Fluvsim的改进</t>
    <phoneticPr fontId="16" type="noConversion"/>
  </si>
  <si>
    <t>汪文洋</t>
    <phoneticPr fontId="16" type="noConversion"/>
  </si>
  <si>
    <t>塔里木盆地碳酸盐岩层系烃源岩生烃底限探讨</t>
  </si>
  <si>
    <t>李伟</t>
    <phoneticPr fontId="16" type="noConversion"/>
  </si>
  <si>
    <t>秦皇岛32-6油田明化镇组地震属性优选及砂体预测</t>
    <phoneticPr fontId="16" type="noConversion"/>
  </si>
  <si>
    <t>刘欣</t>
    <phoneticPr fontId="16" type="noConversion"/>
  </si>
  <si>
    <t>蠡县斜坡北段沙一下油气分布及成藏模式研究</t>
    <phoneticPr fontId="16" type="noConversion"/>
  </si>
  <si>
    <t>王梦雅</t>
    <phoneticPr fontId="16" type="noConversion"/>
  </si>
  <si>
    <t>遥感探测油气微渗漏</t>
  </si>
  <si>
    <t>王浩</t>
    <phoneticPr fontId="16" type="noConversion"/>
  </si>
  <si>
    <t>额仁淖尔凹陷烃源灶定量表征</t>
    <phoneticPr fontId="16" type="noConversion"/>
  </si>
  <si>
    <t>基于三维地震资料的断陷湖盆少井区砂体综合预测和识别</t>
    <phoneticPr fontId="2" type="noConversion"/>
  </si>
  <si>
    <t>盆山地壳横向变化对挤压构造变形的影响</t>
    <phoneticPr fontId="2" type="noConversion"/>
  </si>
  <si>
    <t>查干凹陷下白垩统巴二段储层特征和孔隙演化研究</t>
    <phoneticPr fontId="2" type="noConversion"/>
  </si>
  <si>
    <t>石油烃降解菌的分离以及降解性能研究</t>
    <phoneticPr fontId="2" type="noConversion"/>
  </si>
  <si>
    <t>生物表面活性剂产生菌的通量筛选及产量优化</t>
    <phoneticPr fontId="2" type="noConversion"/>
  </si>
  <si>
    <t>文33沙二下三角洲前缘厚油层构型研究</t>
    <phoneticPr fontId="2" type="noConversion"/>
  </si>
  <si>
    <r>
      <t>文</t>
    </r>
    <r>
      <rPr>
        <sz val="11"/>
        <color indexed="8"/>
        <rFont val="Times New Roman"/>
        <family val="1"/>
      </rPr>
      <t>33</t>
    </r>
    <r>
      <rPr>
        <sz val="11"/>
        <color indexed="8"/>
        <rFont val="宋体"/>
        <charset val="134"/>
      </rPr>
      <t>沙二下三角洲前缘厚油层构型研究</t>
    </r>
    <phoneticPr fontId="2" type="noConversion"/>
  </si>
  <si>
    <t>常振</t>
    <phoneticPr fontId="2" type="noConversion"/>
  </si>
  <si>
    <t>硕士</t>
    <phoneticPr fontId="2" type="noConversion"/>
  </si>
  <si>
    <t>李春晓</t>
    <phoneticPr fontId="16" type="noConversion"/>
  </si>
  <si>
    <t>The Study of Main Factors Controlling Hydrocarbon Distribution Based on Production in Wangguantuan Oilfield ,Huanghua Depression</t>
    <phoneticPr fontId="16" type="noConversion"/>
  </si>
  <si>
    <t>硕士</t>
    <phoneticPr fontId="2" type="noConversion"/>
  </si>
  <si>
    <t>汪文洋</t>
    <phoneticPr fontId="16" type="noConversion"/>
  </si>
  <si>
    <t>李伟</t>
    <phoneticPr fontId="16" type="noConversion"/>
  </si>
  <si>
    <r>
      <t>秦皇岛</t>
    </r>
    <r>
      <rPr>
        <sz val="11"/>
        <color indexed="8"/>
        <rFont val="Times New Roman"/>
        <family val="1"/>
      </rPr>
      <t>32-6</t>
    </r>
    <r>
      <rPr>
        <sz val="11"/>
        <color indexed="8"/>
        <rFont val="宋体"/>
        <charset val="134"/>
      </rPr>
      <t>油田明化镇组地震属性优选及砂体预测</t>
    </r>
    <phoneticPr fontId="16" type="noConversion"/>
  </si>
  <si>
    <t>刘欣</t>
    <phoneticPr fontId="16" type="noConversion"/>
  </si>
  <si>
    <t>蠡县斜坡北段沙一下油气分布及成藏模式研究</t>
    <phoneticPr fontId="16" type="noConversion"/>
  </si>
  <si>
    <t>王梦雅</t>
    <phoneticPr fontId="16" type="noConversion"/>
  </si>
  <si>
    <t>王浩</t>
    <phoneticPr fontId="16" type="noConversion"/>
  </si>
  <si>
    <t>额仁淖尔凹陷烃源灶定量表征</t>
    <phoneticPr fontId="16" type="noConversion"/>
  </si>
  <si>
    <t>路昭</t>
    <phoneticPr fontId="2" type="noConversion"/>
  </si>
  <si>
    <t>Carbonate Microfacies of Lower-Middle Ordovician Yingshan Formation, Tarim Basin</t>
    <phoneticPr fontId="2" type="noConversion"/>
  </si>
  <si>
    <t>孔令运</t>
    <phoneticPr fontId="2" type="noConversion"/>
  </si>
  <si>
    <t>参加学校总论坛名单</t>
    <phoneticPr fontId="2" type="noConversion"/>
  </si>
  <si>
    <t>校级三等奖名单</t>
    <phoneticPr fontId="2" type="noConversion"/>
  </si>
  <si>
    <t>Study on the interlayer heterogeneity of the glutenite reservoir in YONY 1 block</t>
    <phoneticPr fontId="2" type="noConversion"/>
  </si>
  <si>
    <r>
      <t>面向对象分类方法提取地质信息的探讨</t>
    </r>
    <r>
      <rPr>
        <sz val="11"/>
        <color indexed="8"/>
        <rFont val="Times New Roman"/>
        <family val="1"/>
      </rPr>
      <t xml:space="preserve"> </t>
    </r>
  </si>
  <si>
    <t>陈迪</t>
    <phoneticPr fontId="16" type="noConversion"/>
  </si>
  <si>
    <r>
      <t>基于目标模拟方法</t>
    </r>
    <r>
      <rPr>
        <sz val="11"/>
        <color indexed="8"/>
        <rFont val="Times New Roman"/>
        <family val="1"/>
      </rPr>
      <t>Fluvsim</t>
    </r>
    <r>
      <rPr>
        <sz val="11"/>
        <color indexed="8"/>
        <rFont val="宋体"/>
        <charset val="134"/>
      </rPr>
      <t>的改进</t>
    </r>
    <phoneticPr fontId="16" type="noConversion"/>
  </si>
  <si>
    <r>
      <t>南堡凹陷</t>
    </r>
    <r>
      <rPr>
        <sz val="11"/>
        <color indexed="8"/>
        <rFont val="Times New Roman"/>
        <family val="1"/>
      </rPr>
      <t>T</t>
    </r>
    <r>
      <rPr>
        <i/>
        <sz val="11"/>
        <color indexed="8"/>
        <rFont val="Times New Roman"/>
        <family val="1"/>
      </rPr>
      <t>g</t>
    </r>
    <r>
      <rPr>
        <sz val="11"/>
        <color indexed="8"/>
        <rFont val="宋体"/>
        <charset val="134"/>
      </rPr>
      <t>期以来古构造演化概况</t>
    </r>
    <r>
      <rPr>
        <sz val="10"/>
        <color indexed="8"/>
        <rFont val="黑体"/>
        <charset val="134"/>
      </rPr>
      <t/>
    </r>
  </si>
  <si>
    <r>
      <t>渤中</t>
    </r>
    <r>
      <rPr>
        <sz val="11"/>
        <color indexed="8"/>
        <rFont val="Times New Roman"/>
        <family val="1"/>
      </rPr>
      <t>25-1</t>
    </r>
    <r>
      <rPr>
        <sz val="11"/>
        <color indexed="8"/>
        <rFont val="宋体"/>
        <charset val="134"/>
      </rPr>
      <t>区块第三系碎屑岩成岩作用研究</t>
    </r>
  </si>
</sst>
</file>

<file path=xl/styles.xml><?xml version="1.0" encoding="utf-8"?>
<styleSheet xmlns="http://schemas.openxmlformats.org/spreadsheetml/2006/main"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b/>
      <sz val="12"/>
      <color indexed="10"/>
      <name val="宋体"/>
      <charset val="134"/>
    </font>
    <font>
      <b/>
      <sz val="22"/>
      <color indexed="8"/>
      <name val="黑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6"/>
      <name val="宋体"/>
      <charset val="134"/>
    </font>
    <font>
      <sz val="11"/>
      <color indexed="10"/>
      <name val="宋体"/>
      <charset val="134"/>
    </font>
    <font>
      <sz val="10"/>
      <color indexed="8"/>
      <name val="黑体"/>
      <charset val="134"/>
    </font>
    <font>
      <sz val="9"/>
      <name val="宋体"/>
      <charset val="134"/>
    </font>
    <font>
      <sz val="11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5"/>
      <color indexed="8"/>
      <name val="宋体"/>
      <charset val="134"/>
    </font>
    <font>
      <i/>
      <sz val="10"/>
      <color indexed="8"/>
      <name val="黑体"/>
      <charset val="134"/>
    </font>
    <font>
      <b/>
      <sz val="11"/>
      <color indexed="8"/>
      <name val="宋体"/>
      <charset val="134"/>
    </font>
    <font>
      <sz val="11"/>
      <color indexed="8"/>
      <name val="Times New Roman"/>
      <family val="1"/>
    </font>
    <font>
      <b/>
      <sz val="14"/>
      <color indexed="8"/>
      <name val="宋体"/>
      <charset val="134"/>
    </font>
    <font>
      <b/>
      <sz val="14"/>
      <color indexed="8"/>
      <name val="Times New Roman"/>
      <family val="1"/>
    </font>
    <font>
      <sz val="11"/>
      <color indexed="8"/>
      <name val="宋体"/>
      <charset val="134"/>
    </font>
    <font>
      <i/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2" borderId="0" xfId="0" applyFill="1" applyBorder="1" applyAlignment="1"/>
    <xf numFmtId="0" fontId="0" fillId="2" borderId="0" xfId="0" applyFill="1" applyBorder="1"/>
    <xf numFmtId="0" fontId="0" fillId="0" borderId="2" xfId="0" applyBorder="1"/>
    <xf numFmtId="0" fontId="0" fillId="3" borderId="0" xfId="0" applyFill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vertical="center"/>
    </xf>
    <xf numFmtId="0" fontId="14" fillId="0" borderId="0" xfId="0" applyFont="1"/>
    <xf numFmtId="0" fontId="0" fillId="2" borderId="6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/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4" fillId="0" borderId="7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zoomScale="85" zoomScaleNormal="85" workbookViewId="0">
      <selection sqref="A1:IV41"/>
    </sheetView>
  </sheetViews>
  <sheetFormatPr defaultRowHeight="13.5"/>
  <cols>
    <col min="1" max="1" width="13" customWidth="1"/>
    <col min="2" max="2" width="7.75" customWidth="1"/>
    <col min="4" max="4" width="8.125" customWidth="1"/>
    <col min="5" max="5" width="12" customWidth="1"/>
    <col min="6" max="6" width="108.5" bestFit="1" customWidth="1"/>
    <col min="7" max="7" width="17.375" customWidth="1"/>
    <col min="8" max="8" width="20.75" customWidth="1"/>
    <col min="9" max="9" width="13.5" customWidth="1"/>
  </cols>
  <sheetData>
    <row r="1" spans="1:13" ht="34.5" customHeight="1">
      <c r="B1" s="64" t="s">
        <v>10</v>
      </c>
      <c r="C1" s="65"/>
      <c r="D1" s="65"/>
      <c r="E1" s="65"/>
      <c r="F1" s="65"/>
      <c r="G1" s="65"/>
      <c r="H1" s="66"/>
    </row>
    <row r="2" spans="1:13" ht="14.25">
      <c r="A2" s="4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4</v>
      </c>
      <c r="G2" s="1" t="s">
        <v>5</v>
      </c>
      <c r="H2" s="3" t="s">
        <v>6</v>
      </c>
    </row>
    <row r="3" spans="1:13">
      <c r="A3" s="58" t="s">
        <v>7</v>
      </c>
      <c r="B3" s="4">
        <v>1</v>
      </c>
      <c r="C3" s="24" t="s">
        <v>35</v>
      </c>
      <c r="D3" s="4" t="s">
        <v>43</v>
      </c>
      <c r="E3" s="24">
        <v>2014311024</v>
      </c>
      <c r="F3" s="4" t="s">
        <v>78</v>
      </c>
      <c r="G3" s="4">
        <v>18810266742</v>
      </c>
      <c r="H3" s="4" t="s">
        <v>45</v>
      </c>
    </row>
    <row r="4" spans="1:13">
      <c r="A4" s="59"/>
      <c r="B4" s="4">
        <v>2</v>
      </c>
      <c r="C4" s="24" t="s">
        <v>36</v>
      </c>
      <c r="D4" s="4" t="s">
        <v>44</v>
      </c>
      <c r="E4" s="24">
        <v>2012211026</v>
      </c>
      <c r="F4" s="4" t="s">
        <v>79</v>
      </c>
      <c r="G4" s="4">
        <v>13301223706</v>
      </c>
      <c r="H4" s="4" t="s">
        <v>45</v>
      </c>
    </row>
    <row r="5" spans="1:13">
      <c r="A5" s="59"/>
      <c r="B5" s="4">
        <v>3</v>
      </c>
      <c r="C5" s="24" t="s">
        <v>37</v>
      </c>
      <c r="D5" s="4" t="s">
        <v>44</v>
      </c>
      <c r="E5" s="24">
        <v>2014211067</v>
      </c>
      <c r="F5" s="4" t="s">
        <v>80</v>
      </c>
      <c r="G5" s="4">
        <v>13611091940</v>
      </c>
      <c r="H5" s="4" t="s">
        <v>45</v>
      </c>
    </row>
    <row r="6" spans="1:13">
      <c r="A6" s="59"/>
      <c r="B6" s="4">
        <v>4</v>
      </c>
      <c r="C6" s="1" t="s">
        <v>38</v>
      </c>
      <c r="D6" s="4" t="s">
        <v>44</v>
      </c>
      <c r="E6" s="1">
        <v>2014211049</v>
      </c>
      <c r="F6" s="4" t="s">
        <v>81</v>
      </c>
      <c r="G6" s="29">
        <v>18645936966</v>
      </c>
      <c r="H6" s="4" t="s">
        <v>45</v>
      </c>
    </row>
    <row r="7" spans="1:13">
      <c r="A7" s="59"/>
      <c r="B7" s="4">
        <v>5</v>
      </c>
      <c r="C7" s="1" t="s">
        <v>39</v>
      </c>
      <c r="D7" s="4" t="s">
        <v>44</v>
      </c>
      <c r="E7" s="1">
        <v>2014211078</v>
      </c>
      <c r="F7" s="4" t="s">
        <v>82</v>
      </c>
      <c r="G7" s="29">
        <v>18046559233</v>
      </c>
      <c r="H7" s="4" t="s">
        <v>45</v>
      </c>
    </row>
    <row r="8" spans="1:13">
      <c r="A8" s="59"/>
      <c r="B8" s="4">
        <v>6</v>
      </c>
      <c r="C8" s="1" t="s">
        <v>40</v>
      </c>
      <c r="D8" s="4" t="s">
        <v>44</v>
      </c>
      <c r="E8" s="1">
        <v>2013211157</v>
      </c>
      <c r="F8" s="4" t="s">
        <v>83</v>
      </c>
      <c r="G8" s="29">
        <v>13811692523</v>
      </c>
      <c r="H8" s="4" t="s">
        <v>45</v>
      </c>
    </row>
    <row r="9" spans="1:13">
      <c r="A9" s="60"/>
      <c r="B9" s="4"/>
      <c r="C9" s="4"/>
      <c r="D9" s="4"/>
      <c r="E9" s="4"/>
      <c r="F9" s="4"/>
      <c r="G9" s="4"/>
      <c r="H9" s="4"/>
    </row>
    <row r="10" spans="1:13">
      <c r="A10" s="5"/>
      <c r="B10" s="6"/>
      <c r="C10" s="6"/>
      <c r="D10" s="6"/>
      <c r="E10" s="6"/>
      <c r="F10" s="6"/>
      <c r="G10" s="6"/>
      <c r="H10" s="6"/>
    </row>
    <row r="11" spans="1:13" ht="14.25">
      <c r="A11" s="4"/>
      <c r="B11" s="1" t="s">
        <v>0</v>
      </c>
      <c r="C11" s="1" t="s">
        <v>1</v>
      </c>
      <c r="D11" s="1" t="s">
        <v>2</v>
      </c>
      <c r="E11" s="1" t="s">
        <v>3</v>
      </c>
      <c r="F11" s="2" t="s">
        <v>4</v>
      </c>
      <c r="G11" s="1" t="s">
        <v>5</v>
      </c>
      <c r="H11" s="3" t="s">
        <v>6</v>
      </c>
    </row>
    <row r="12" spans="1:13">
      <c r="A12" s="61" t="s">
        <v>8</v>
      </c>
      <c r="B12" s="7">
        <v>1</v>
      </c>
      <c r="C12" s="26" t="s">
        <v>46</v>
      </c>
      <c r="D12" s="4" t="s">
        <v>44</v>
      </c>
      <c r="E12" s="26">
        <v>2014211106</v>
      </c>
      <c r="F12" s="25" t="s">
        <v>41</v>
      </c>
      <c r="G12" s="4">
        <v>15201208951</v>
      </c>
      <c r="H12" s="4" t="s">
        <v>45</v>
      </c>
    </row>
    <row r="13" spans="1:13">
      <c r="A13" s="62"/>
      <c r="B13" s="7">
        <v>2</v>
      </c>
      <c r="C13" s="27" t="s">
        <v>47</v>
      </c>
      <c r="D13" s="4" t="s">
        <v>44</v>
      </c>
      <c r="E13" s="1">
        <v>2013211107</v>
      </c>
      <c r="F13" s="28" t="s">
        <v>42</v>
      </c>
      <c r="G13" s="29">
        <v>15210711267</v>
      </c>
      <c r="H13" s="30" t="s">
        <v>45</v>
      </c>
      <c r="I13" s="31"/>
      <c r="J13" s="31"/>
      <c r="K13" s="32"/>
      <c r="L13" s="31"/>
      <c r="M13" s="35"/>
    </row>
    <row r="14" spans="1:13">
      <c r="A14" s="62"/>
      <c r="B14" s="7"/>
      <c r="C14" s="4"/>
      <c r="D14" s="4"/>
      <c r="E14" s="4"/>
      <c r="F14" s="4"/>
      <c r="G14" s="4"/>
      <c r="H14" s="30"/>
      <c r="I14" s="31"/>
      <c r="J14" s="34"/>
      <c r="K14" s="34"/>
      <c r="L14" s="32"/>
      <c r="M14" s="31"/>
    </row>
    <row r="15" spans="1:13">
      <c r="A15" s="62"/>
      <c r="B15" s="7"/>
      <c r="C15" s="4"/>
      <c r="D15" s="4"/>
      <c r="E15" s="4"/>
      <c r="F15" s="4"/>
      <c r="G15" s="4"/>
      <c r="H15" s="30"/>
      <c r="I15" s="31"/>
      <c r="J15" s="31"/>
      <c r="K15" s="31"/>
      <c r="L15" s="32"/>
      <c r="M15" s="31"/>
    </row>
    <row r="16" spans="1:13">
      <c r="A16" s="62"/>
      <c r="B16" s="7"/>
      <c r="C16" s="4"/>
      <c r="D16" s="4"/>
      <c r="E16" s="4"/>
      <c r="F16" s="4"/>
      <c r="G16" s="4"/>
      <c r="H16" s="30"/>
      <c r="I16" s="33"/>
      <c r="J16" s="31"/>
      <c r="K16" s="31"/>
      <c r="L16" s="32"/>
      <c r="M16" s="31"/>
    </row>
    <row r="17" spans="1:13">
      <c r="A17" s="62"/>
      <c r="B17" s="7"/>
      <c r="C17" s="4"/>
      <c r="D17" s="4"/>
      <c r="E17" s="4"/>
      <c r="F17" s="4"/>
      <c r="G17" s="4"/>
      <c r="H17" s="30"/>
      <c r="I17" s="33"/>
      <c r="J17" s="31"/>
      <c r="K17" s="31"/>
      <c r="L17" s="32"/>
      <c r="M17" s="31"/>
    </row>
    <row r="18" spans="1:13">
      <c r="A18" s="62"/>
      <c r="B18" s="7"/>
      <c r="C18" s="4"/>
      <c r="D18" s="4"/>
      <c r="E18" s="4"/>
      <c r="F18" s="4"/>
      <c r="G18" s="4"/>
      <c r="H18" s="30"/>
      <c r="I18" s="33"/>
      <c r="J18" s="31"/>
      <c r="K18" s="31"/>
      <c r="L18" s="32"/>
      <c r="M18" s="31"/>
    </row>
    <row r="19" spans="1:13">
      <c r="A19" s="62"/>
      <c r="B19" s="7"/>
      <c r="C19" s="4"/>
      <c r="D19" s="4"/>
      <c r="E19" s="4"/>
      <c r="F19" s="4"/>
      <c r="G19" s="4"/>
      <c r="H19" s="30"/>
      <c r="I19" s="34"/>
      <c r="J19" s="31"/>
      <c r="K19" s="31"/>
      <c r="L19" s="32"/>
      <c r="M19" s="31"/>
    </row>
    <row r="20" spans="1:13">
      <c r="A20" s="63"/>
      <c r="B20" s="7"/>
      <c r="C20" s="4"/>
      <c r="D20" s="4"/>
      <c r="E20" s="4"/>
      <c r="F20" s="4"/>
      <c r="G20" s="4"/>
      <c r="H20" s="30"/>
      <c r="I20" s="33"/>
      <c r="J20" s="31"/>
      <c r="K20" s="31"/>
      <c r="L20" s="32"/>
      <c r="M20" s="31"/>
    </row>
    <row r="21" spans="1:13">
      <c r="A21" s="8"/>
      <c r="B21" s="8"/>
      <c r="C21" s="8"/>
      <c r="D21" s="8"/>
      <c r="E21" s="8"/>
      <c r="F21" s="8"/>
      <c r="G21" s="8"/>
      <c r="H21" s="8"/>
      <c r="I21" s="35"/>
      <c r="J21" s="33"/>
      <c r="K21" s="33"/>
      <c r="L21" s="33"/>
      <c r="M21" s="31"/>
    </row>
    <row r="22" spans="1:13">
      <c r="A22" s="8"/>
      <c r="B22" s="8"/>
      <c r="C22" s="8"/>
      <c r="D22" s="8"/>
      <c r="E22" s="8"/>
      <c r="F22" s="8"/>
      <c r="G22" s="8"/>
      <c r="H22" s="8"/>
      <c r="J22" s="33"/>
      <c r="K22" s="33"/>
      <c r="L22" s="39"/>
      <c r="M22" s="31"/>
    </row>
    <row r="23" spans="1:13">
      <c r="A23" s="8"/>
      <c r="B23" s="8"/>
      <c r="C23" s="8"/>
      <c r="D23" s="8"/>
      <c r="E23" s="8"/>
      <c r="F23" s="8"/>
      <c r="G23" s="8"/>
      <c r="H23" s="8"/>
      <c r="J23" s="33"/>
      <c r="K23" s="33"/>
      <c r="L23" s="33"/>
      <c r="M23" s="31"/>
    </row>
    <row r="24" spans="1:13" ht="14.25">
      <c r="A24" s="4" t="s">
        <v>33</v>
      </c>
      <c r="B24" s="1" t="s">
        <v>0</v>
      </c>
      <c r="C24" s="1" t="s">
        <v>1</v>
      </c>
      <c r="D24" s="1" t="s">
        <v>2</v>
      </c>
      <c r="E24" s="1" t="s">
        <v>3</v>
      </c>
      <c r="F24" s="2" t="s">
        <v>4</v>
      </c>
      <c r="G24" s="1" t="s">
        <v>5</v>
      </c>
      <c r="H24" s="3" t="s">
        <v>6</v>
      </c>
      <c r="J24" s="33"/>
      <c r="K24" s="33"/>
      <c r="L24" s="33"/>
      <c r="M24" s="31"/>
    </row>
    <row r="25" spans="1:13" ht="19.5">
      <c r="A25" s="9"/>
      <c r="B25" s="4">
        <v>1</v>
      </c>
      <c r="C25" s="26" t="s">
        <v>52</v>
      </c>
      <c r="D25" s="4" t="s">
        <v>44</v>
      </c>
      <c r="E25" s="26">
        <v>2014211147</v>
      </c>
      <c r="F25" s="25" t="s">
        <v>53</v>
      </c>
      <c r="G25" s="4">
        <v>15116947019</v>
      </c>
      <c r="H25" s="30" t="s">
        <v>45</v>
      </c>
      <c r="J25" s="33"/>
      <c r="K25" s="33"/>
      <c r="L25" s="39"/>
      <c r="M25" s="31"/>
    </row>
    <row r="26" spans="1:13">
      <c r="A26" s="10"/>
      <c r="B26" s="4">
        <v>2</v>
      </c>
      <c r="C26" s="24" t="s">
        <v>54</v>
      </c>
      <c r="D26" s="4" t="s">
        <v>44</v>
      </c>
      <c r="E26" s="24">
        <v>2013211071</v>
      </c>
      <c r="F26" s="25" t="s">
        <v>55</v>
      </c>
      <c r="G26" s="4">
        <v>15210877937</v>
      </c>
      <c r="H26" s="30" t="s">
        <v>45</v>
      </c>
      <c r="J26" s="33"/>
      <c r="K26" s="33"/>
      <c r="L26" s="33"/>
      <c r="M26" s="31"/>
    </row>
    <row r="27" spans="1:13">
      <c r="A27" s="10"/>
      <c r="B27" s="4">
        <v>3</v>
      </c>
      <c r="C27" s="24" t="s">
        <v>56</v>
      </c>
      <c r="D27" s="4" t="s">
        <v>44</v>
      </c>
      <c r="E27" s="24">
        <v>2013211033</v>
      </c>
      <c r="F27" s="25" t="s">
        <v>57</v>
      </c>
      <c r="G27" s="4">
        <v>18810908981</v>
      </c>
      <c r="H27" s="30" t="s">
        <v>45</v>
      </c>
    </row>
    <row r="28" spans="1:13">
      <c r="A28" s="10"/>
      <c r="B28" s="4">
        <v>4</v>
      </c>
      <c r="C28" s="24" t="s">
        <v>58</v>
      </c>
      <c r="D28" s="4" t="s">
        <v>44</v>
      </c>
      <c r="E28" s="24">
        <v>2012211069</v>
      </c>
      <c r="F28" s="25" t="s">
        <v>59</v>
      </c>
      <c r="G28" s="4">
        <v>18810760500</v>
      </c>
      <c r="H28" s="30" t="s">
        <v>45</v>
      </c>
    </row>
    <row r="29" spans="1:13">
      <c r="A29" s="10"/>
      <c r="B29" s="4">
        <v>5</v>
      </c>
      <c r="C29" s="24" t="s">
        <v>60</v>
      </c>
      <c r="D29" s="4" t="s">
        <v>44</v>
      </c>
      <c r="E29" s="24">
        <v>2014211030</v>
      </c>
      <c r="F29" s="25" t="s">
        <v>61</v>
      </c>
      <c r="G29" s="4">
        <v>15201684704</v>
      </c>
      <c r="H29" s="30" t="s">
        <v>45</v>
      </c>
    </row>
    <row r="30" spans="1:13">
      <c r="A30" s="10"/>
      <c r="B30" s="4">
        <v>6</v>
      </c>
      <c r="C30" s="24" t="s">
        <v>62</v>
      </c>
      <c r="D30" s="4" t="s">
        <v>44</v>
      </c>
      <c r="E30" s="24">
        <v>2014211613</v>
      </c>
      <c r="F30" s="25" t="s">
        <v>63</v>
      </c>
      <c r="G30">
        <v>18810558527</v>
      </c>
      <c r="H30" s="30" t="s">
        <v>45</v>
      </c>
    </row>
    <row r="31" spans="1:13">
      <c r="A31" s="10"/>
      <c r="B31" s="4">
        <v>7</v>
      </c>
      <c r="C31" s="24" t="s">
        <v>64</v>
      </c>
      <c r="D31" s="4" t="s">
        <v>44</v>
      </c>
      <c r="E31" s="24">
        <v>2010011111</v>
      </c>
      <c r="F31" s="25" t="s">
        <v>65</v>
      </c>
      <c r="G31" s="4">
        <v>13241291409</v>
      </c>
      <c r="H31" s="30" t="s">
        <v>45</v>
      </c>
    </row>
    <row r="32" spans="1:13">
      <c r="A32" s="10"/>
      <c r="B32" s="4">
        <v>8</v>
      </c>
      <c r="C32" s="1" t="s">
        <v>66</v>
      </c>
      <c r="D32" s="4" t="s">
        <v>44</v>
      </c>
      <c r="E32" s="1">
        <v>2014211132</v>
      </c>
      <c r="F32" s="1" t="s">
        <v>67</v>
      </c>
      <c r="G32" s="29">
        <v>18801323769</v>
      </c>
      <c r="H32" s="30" t="s">
        <v>45</v>
      </c>
    </row>
    <row r="33" spans="1:13">
      <c r="A33" s="10"/>
      <c r="B33" s="4">
        <v>9</v>
      </c>
      <c r="C33" s="1" t="s">
        <v>68</v>
      </c>
      <c r="D33" s="4" t="s">
        <v>44</v>
      </c>
      <c r="E33" s="1">
        <v>2013211135</v>
      </c>
      <c r="F33" s="38" t="s">
        <v>69</v>
      </c>
      <c r="G33" s="29">
        <v>13261471087</v>
      </c>
      <c r="H33" s="30" t="s">
        <v>45</v>
      </c>
    </row>
    <row r="34" spans="1:13">
      <c r="A34" s="10"/>
      <c r="B34" s="4">
        <v>10</v>
      </c>
      <c r="C34" s="1" t="s">
        <v>70</v>
      </c>
      <c r="D34" s="4" t="s">
        <v>44</v>
      </c>
      <c r="E34" s="1">
        <v>2014211167</v>
      </c>
      <c r="F34" s="1" t="s">
        <v>71</v>
      </c>
      <c r="G34" s="29">
        <v>15117975024</v>
      </c>
      <c r="H34" s="30" t="s">
        <v>45</v>
      </c>
    </row>
    <row r="35" spans="1:13">
      <c r="A35" s="10"/>
      <c r="B35" s="4">
        <v>11</v>
      </c>
      <c r="C35" s="1" t="s">
        <v>72</v>
      </c>
      <c r="D35" s="4" t="s">
        <v>44</v>
      </c>
      <c r="E35" s="1">
        <v>2014211555</v>
      </c>
      <c r="F35" s="1" t="s">
        <v>73</v>
      </c>
      <c r="G35" s="29">
        <v>18813085690</v>
      </c>
      <c r="H35" s="30" t="s">
        <v>45</v>
      </c>
    </row>
    <row r="36" spans="1:13">
      <c r="A36" s="10"/>
      <c r="B36" s="4">
        <v>12</v>
      </c>
      <c r="C36" s="1" t="s">
        <v>74</v>
      </c>
      <c r="D36" s="4" t="s">
        <v>44</v>
      </c>
      <c r="E36" s="1">
        <v>2013211054</v>
      </c>
      <c r="F36" s="38" t="s">
        <v>75</v>
      </c>
      <c r="G36" s="29">
        <v>15210507274</v>
      </c>
      <c r="H36" s="30" t="s">
        <v>45</v>
      </c>
    </row>
    <row r="37" spans="1:13">
      <c r="A37" s="10"/>
      <c r="B37" s="4">
        <v>13</v>
      </c>
      <c r="C37" s="1" t="s">
        <v>76</v>
      </c>
      <c r="D37" s="4" t="s">
        <v>44</v>
      </c>
      <c r="E37" s="1">
        <v>2013211138</v>
      </c>
      <c r="F37" s="1" t="s">
        <v>77</v>
      </c>
      <c r="G37" s="29">
        <v>13051250957</v>
      </c>
      <c r="H37" s="30" t="s">
        <v>45</v>
      </c>
    </row>
    <row r="38" spans="1:13">
      <c r="A38" s="23"/>
      <c r="B38" s="6"/>
      <c r="C38" s="6"/>
      <c r="D38" s="6"/>
      <c r="E38" s="6"/>
      <c r="F38" s="6"/>
      <c r="G38" s="6"/>
      <c r="H38" s="6"/>
    </row>
    <row r="39" spans="1:13" ht="14.25">
      <c r="A39" s="4" t="s">
        <v>34</v>
      </c>
      <c r="B39" s="1" t="s">
        <v>0</v>
      </c>
      <c r="C39" s="1" t="s">
        <v>1</v>
      </c>
      <c r="D39" s="1" t="s">
        <v>2</v>
      </c>
      <c r="E39" s="1" t="s">
        <v>3</v>
      </c>
      <c r="F39" s="2" t="s">
        <v>4</v>
      </c>
      <c r="G39" s="1" t="s">
        <v>5</v>
      </c>
      <c r="H39" s="3" t="s">
        <v>6</v>
      </c>
    </row>
    <row r="40" spans="1:13">
      <c r="A40" s="10"/>
      <c r="B40" s="4">
        <v>1</v>
      </c>
      <c r="C40" s="4" t="s">
        <v>49</v>
      </c>
      <c r="D40" s="4" t="s">
        <v>44</v>
      </c>
      <c r="E40" s="24">
        <v>2014211172</v>
      </c>
      <c r="F40" s="25" t="s">
        <v>48</v>
      </c>
      <c r="G40" s="4">
        <v>18801265853</v>
      </c>
      <c r="H40" s="4" t="s">
        <v>45</v>
      </c>
      <c r="J40" s="31"/>
      <c r="K40" s="31"/>
      <c r="L40" s="32"/>
      <c r="M40" s="35"/>
    </row>
    <row r="41" spans="1:13">
      <c r="A41" s="10"/>
      <c r="B41" s="4">
        <v>2</v>
      </c>
      <c r="C41" s="4" t="s">
        <v>50</v>
      </c>
      <c r="D41" s="4" t="s">
        <v>44</v>
      </c>
      <c r="E41" s="37">
        <v>2013211160</v>
      </c>
      <c r="F41" s="36" t="s">
        <v>51</v>
      </c>
      <c r="G41" s="29">
        <v>18810908812</v>
      </c>
      <c r="H41" s="4" t="s">
        <v>45</v>
      </c>
    </row>
    <row r="42" spans="1:13">
      <c r="A42" s="10"/>
      <c r="B42" s="4"/>
      <c r="C42" s="4"/>
      <c r="D42" s="4"/>
      <c r="E42" s="4"/>
      <c r="F42" s="4"/>
      <c r="G42" s="4"/>
      <c r="H42" s="4"/>
    </row>
    <row r="43" spans="1:13">
      <c r="A43" s="11"/>
      <c r="B43" s="4"/>
      <c r="C43" s="4"/>
      <c r="D43" s="4"/>
      <c r="E43" s="4"/>
      <c r="F43" s="4"/>
      <c r="G43" s="4"/>
      <c r="H43" s="4"/>
    </row>
  </sheetData>
  <mergeCells count="3">
    <mergeCell ref="A3:A9"/>
    <mergeCell ref="A12:A20"/>
    <mergeCell ref="B1:H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E28" sqref="E28"/>
    </sheetView>
  </sheetViews>
  <sheetFormatPr defaultRowHeight="13.5"/>
  <cols>
    <col min="1" max="1" width="23.625" customWidth="1"/>
    <col min="2" max="2" width="22.125" customWidth="1"/>
    <col min="3" max="3" width="15.125" customWidth="1"/>
    <col min="4" max="4" width="16.875" customWidth="1"/>
    <col min="5" max="5" width="23.125" customWidth="1"/>
    <col min="6" max="6" width="20.375" customWidth="1"/>
    <col min="7" max="7" width="21.25" customWidth="1"/>
    <col min="8" max="8" width="20.75" customWidth="1"/>
  </cols>
  <sheetData>
    <row r="1" spans="1:8" ht="14.25">
      <c r="A1" s="12" t="s">
        <v>6</v>
      </c>
      <c r="B1" s="12" t="s">
        <v>11</v>
      </c>
      <c r="C1" s="12" t="s">
        <v>12</v>
      </c>
      <c r="D1" s="12" t="s">
        <v>13</v>
      </c>
      <c r="E1" s="12" t="s">
        <v>14</v>
      </c>
      <c r="F1" s="12" t="s">
        <v>15</v>
      </c>
      <c r="G1" s="13" t="s">
        <v>16</v>
      </c>
      <c r="H1" s="13" t="s">
        <v>17</v>
      </c>
    </row>
    <row r="2" spans="1:8" ht="18.75">
      <c r="A2" s="14" t="s">
        <v>18</v>
      </c>
      <c r="B2" s="15">
        <v>154</v>
      </c>
      <c r="C2" s="16">
        <v>13</v>
      </c>
      <c r="D2" s="15">
        <f>B2+C2</f>
        <v>167</v>
      </c>
      <c r="E2" s="17">
        <v>12</v>
      </c>
      <c r="F2" s="15">
        <v>25</v>
      </c>
      <c r="G2" s="15">
        <v>2</v>
      </c>
      <c r="H2" s="15">
        <v>2</v>
      </c>
    </row>
    <row r="3" spans="1:8" ht="18.75">
      <c r="A3" s="14" t="s">
        <v>19</v>
      </c>
      <c r="B3" s="15">
        <v>176</v>
      </c>
      <c r="C3" s="16">
        <v>31</v>
      </c>
      <c r="D3" s="15">
        <f t="shared" ref="D3:D13" si="0">B3+C3</f>
        <v>207</v>
      </c>
      <c r="E3" s="17">
        <v>13</v>
      </c>
      <c r="F3" s="15">
        <v>29</v>
      </c>
      <c r="G3" s="15">
        <v>5</v>
      </c>
      <c r="H3" s="15">
        <v>5</v>
      </c>
    </row>
    <row r="4" spans="1:8" ht="18.75">
      <c r="A4" s="14" t="s">
        <v>20</v>
      </c>
      <c r="B4" s="15">
        <v>116</v>
      </c>
      <c r="C4" s="16">
        <v>9</v>
      </c>
      <c r="D4" s="15">
        <f t="shared" si="0"/>
        <v>125</v>
      </c>
      <c r="E4" s="17">
        <v>9</v>
      </c>
      <c r="F4" s="15">
        <v>19</v>
      </c>
      <c r="G4" s="15">
        <v>2</v>
      </c>
      <c r="H4" s="15">
        <v>2</v>
      </c>
    </row>
    <row r="5" spans="1:8" ht="18.75">
      <c r="A5" s="14" t="s">
        <v>21</v>
      </c>
      <c r="B5" s="15">
        <v>119</v>
      </c>
      <c r="C5" s="16">
        <v>8</v>
      </c>
      <c r="D5" s="15">
        <f t="shared" si="0"/>
        <v>127</v>
      </c>
      <c r="E5" s="17">
        <v>9</v>
      </c>
      <c r="F5" s="15">
        <v>19</v>
      </c>
      <c r="G5" s="15">
        <v>2</v>
      </c>
      <c r="H5" s="15">
        <v>2</v>
      </c>
    </row>
    <row r="6" spans="1:8" ht="18.75">
      <c r="A6" s="14" t="s">
        <v>22</v>
      </c>
      <c r="B6" s="15">
        <v>78</v>
      </c>
      <c r="C6" s="16">
        <v>8</v>
      </c>
      <c r="D6" s="15">
        <f t="shared" si="0"/>
        <v>86</v>
      </c>
      <c r="E6" s="17">
        <v>6</v>
      </c>
      <c r="F6" s="15">
        <v>13</v>
      </c>
      <c r="G6" s="15">
        <v>2</v>
      </c>
      <c r="H6" s="15">
        <v>2</v>
      </c>
    </row>
    <row r="7" spans="1:8" ht="18.75">
      <c r="A7" s="14" t="s">
        <v>23</v>
      </c>
      <c r="B7" s="15">
        <v>80</v>
      </c>
      <c r="C7" s="16">
        <v>1</v>
      </c>
      <c r="D7" s="15">
        <f t="shared" si="0"/>
        <v>81</v>
      </c>
      <c r="E7" s="17">
        <v>6</v>
      </c>
      <c r="F7" s="15">
        <v>13</v>
      </c>
      <c r="G7" s="15">
        <v>1</v>
      </c>
      <c r="H7" s="15">
        <v>0</v>
      </c>
    </row>
    <row r="8" spans="1:8" ht="18.75">
      <c r="A8" s="14" t="s">
        <v>24</v>
      </c>
      <c r="B8" s="15">
        <v>71</v>
      </c>
      <c r="C8" s="16">
        <v>5</v>
      </c>
      <c r="D8" s="15">
        <f t="shared" si="0"/>
        <v>76</v>
      </c>
      <c r="E8" s="17">
        <v>5</v>
      </c>
      <c r="F8" s="15">
        <v>12</v>
      </c>
      <c r="G8" s="15">
        <v>1</v>
      </c>
      <c r="H8" s="15">
        <v>1</v>
      </c>
    </row>
    <row r="9" spans="1:8" ht="18.75">
      <c r="A9" s="14" t="s">
        <v>25</v>
      </c>
      <c r="B9" s="15">
        <v>38</v>
      </c>
      <c r="C9" s="16">
        <v>3</v>
      </c>
      <c r="D9" s="15">
        <f t="shared" si="0"/>
        <v>41</v>
      </c>
      <c r="E9" s="17">
        <v>3</v>
      </c>
      <c r="F9" s="15">
        <v>6</v>
      </c>
      <c r="G9" s="15">
        <v>1</v>
      </c>
      <c r="H9" s="15">
        <v>1</v>
      </c>
    </row>
    <row r="10" spans="1:8" ht="18.75">
      <c r="A10" s="14" t="s">
        <v>26</v>
      </c>
      <c r="B10" s="15">
        <v>4</v>
      </c>
      <c r="C10" s="16">
        <v>46</v>
      </c>
      <c r="D10" s="15">
        <f t="shared" si="0"/>
        <v>50</v>
      </c>
      <c r="E10" s="17">
        <v>1</v>
      </c>
      <c r="F10" s="15">
        <v>1</v>
      </c>
      <c r="G10" s="15">
        <v>7</v>
      </c>
      <c r="H10" s="15">
        <v>7</v>
      </c>
    </row>
    <row r="11" spans="1:8" ht="18.75">
      <c r="A11" s="14" t="s">
        <v>27</v>
      </c>
      <c r="B11" s="15">
        <v>62</v>
      </c>
      <c r="C11" s="16">
        <v>10</v>
      </c>
      <c r="D11" s="15">
        <f t="shared" si="0"/>
        <v>72</v>
      </c>
      <c r="E11" s="17">
        <v>5</v>
      </c>
      <c r="F11" s="15">
        <v>10</v>
      </c>
      <c r="G11" s="15">
        <v>2</v>
      </c>
      <c r="H11" s="15">
        <v>2</v>
      </c>
    </row>
    <row r="12" spans="1:8" ht="18.75">
      <c r="A12" s="14" t="s">
        <v>28</v>
      </c>
      <c r="B12" s="15">
        <v>7</v>
      </c>
      <c r="C12" s="16">
        <v>0</v>
      </c>
      <c r="D12" s="15">
        <f t="shared" si="0"/>
        <v>7</v>
      </c>
      <c r="E12" s="17">
        <v>1</v>
      </c>
      <c r="F12" s="15">
        <v>1</v>
      </c>
      <c r="G12" s="16">
        <v>0</v>
      </c>
      <c r="H12" s="16">
        <v>0</v>
      </c>
    </row>
    <row r="13" spans="1:8" ht="18.75">
      <c r="A13" s="14" t="s">
        <v>29</v>
      </c>
      <c r="B13" s="17">
        <v>14</v>
      </c>
      <c r="C13" s="17">
        <v>2</v>
      </c>
      <c r="D13" s="15">
        <f t="shared" si="0"/>
        <v>16</v>
      </c>
      <c r="E13" s="17">
        <v>1</v>
      </c>
      <c r="F13" s="15">
        <v>2</v>
      </c>
      <c r="G13" s="16">
        <v>1</v>
      </c>
      <c r="H13" s="16">
        <v>1</v>
      </c>
    </row>
    <row r="14" spans="1:8" ht="22.5">
      <c r="A14" s="14" t="s">
        <v>30</v>
      </c>
      <c r="B14" s="18">
        <f>SUM(B2:B13)</f>
        <v>919</v>
      </c>
      <c r="C14" s="18">
        <f>SUM(C2:C13)</f>
        <v>136</v>
      </c>
      <c r="D14" s="18">
        <f>SUM(D2:D13)</f>
        <v>1055</v>
      </c>
      <c r="E14" s="18">
        <v>71</v>
      </c>
      <c r="F14" s="18">
        <f>SUM(F2:F13)</f>
        <v>150</v>
      </c>
      <c r="G14" s="18">
        <f>SUM(G2:G13)</f>
        <v>26</v>
      </c>
      <c r="H14" s="18">
        <v>25</v>
      </c>
    </row>
    <row r="15" spans="1:8" ht="20.25">
      <c r="A15" s="19"/>
      <c r="B15" s="19"/>
      <c r="C15" s="19"/>
      <c r="D15" s="19"/>
      <c r="E15" s="20" t="s">
        <v>31</v>
      </c>
      <c r="F15" s="21"/>
      <c r="G15" s="20" t="s">
        <v>32</v>
      </c>
      <c r="H15" s="19"/>
    </row>
    <row r="21" spans="3:3">
      <c r="C21" s="22"/>
    </row>
  </sheetData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I24" sqref="I24"/>
    </sheetView>
  </sheetViews>
  <sheetFormatPr defaultRowHeight="15"/>
  <cols>
    <col min="1" max="1" width="5.25" style="45" bestFit="1" customWidth="1"/>
    <col min="2" max="2" width="9" style="45" bestFit="1" customWidth="1"/>
    <col min="3" max="3" width="5.25" style="45" bestFit="1" customWidth="1"/>
    <col min="4" max="4" width="11.625" style="45" bestFit="1" customWidth="1"/>
    <col min="5" max="5" width="41.875" style="45" customWidth="1"/>
  </cols>
  <sheetData>
    <row r="1" spans="1:10" ht="25.5" customHeight="1">
      <c r="A1" s="67" t="s">
        <v>101</v>
      </c>
      <c r="B1" s="68"/>
      <c r="C1" s="68"/>
      <c r="D1" s="68"/>
      <c r="E1" s="68"/>
    </row>
    <row r="2" spans="1:10" s="47" customFormat="1" ht="31.5" customHeight="1">
      <c r="A2" s="46" t="s">
        <v>0</v>
      </c>
      <c r="B2" s="46" t="s">
        <v>1</v>
      </c>
      <c r="C2" s="46" t="s">
        <v>2</v>
      </c>
      <c r="D2" s="46" t="s">
        <v>3</v>
      </c>
      <c r="E2" s="46" t="s">
        <v>4</v>
      </c>
    </row>
    <row r="3" spans="1:10" s="37" customFormat="1" ht="27">
      <c r="A3" s="42">
        <v>1</v>
      </c>
      <c r="B3" s="50" t="s">
        <v>35</v>
      </c>
      <c r="C3" s="51" t="s">
        <v>43</v>
      </c>
      <c r="D3" s="41">
        <v>2014311024</v>
      </c>
      <c r="E3" s="51" t="s">
        <v>78</v>
      </c>
    </row>
    <row r="4" spans="1:10" s="37" customFormat="1">
      <c r="A4" s="42">
        <v>2</v>
      </c>
      <c r="B4" s="50" t="s">
        <v>36</v>
      </c>
      <c r="C4" s="51" t="s">
        <v>44</v>
      </c>
      <c r="D4" s="41">
        <v>2012211026</v>
      </c>
      <c r="E4" s="51" t="s">
        <v>79</v>
      </c>
    </row>
    <row r="5" spans="1:10" s="37" customFormat="1">
      <c r="A5" s="42">
        <v>3</v>
      </c>
      <c r="B5" s="50" t="s">
        <v>37</v>
      </c>
      <c r="C5" s="51" t="s">
        <v>44</v>
      </c>
      <c r="D5" s="41">
        <v>2014211067</v>
      </c>
      <c r="E5" s="51" t="s">
        <v>80</v>
      </c>
    </row>
    <row r="6" spans="1:10" s="37" customFormat="1">
      <c r="A6" s="42">
        <v>4</v>
      </c>
      <c r="B6" s="51" t="s">
        <v>38</v>
      </c>
      <c r="C6" s="51" t="s">
        <v>44</v>
      </c>
      <c r="D6" s="42">
        <v>2014211049</v>
      </c>
      <c r="E6" s="51" t="s">
        <v>81</v>
      </c>
    </row>
    <row r="7" spans="1:10" s="37" customFormat="1">
      <c r="A7" s="42">
        <v>5</v>
      </c>
      <c r="B7" s="51" t="s">
        <v>39</v>
      </c>
      <c r="C7" s="51" t="s">
        <v>44</v>
      </c>
      <c r="D7" s="42">
        <v>2014211078</v>
      </c>
      <c r="E7" s="51" t="s">
        <v>82</v>
      </c>
    </row>
    <row r="8" spans="1:10" s="37" customFormat="1">
      <c r="A8" s="42">
        <v>6</v>
      </c>
      <c r="B8" s="51" t="s">
        <v>40</v>
      </c>
      <c r="C8" s="51" t="s">
        <v>44</v>
      </c>
      <c r="D8" s="42">
        <v>2013211157</v>
      </c>
      <c r="E8" s="51" t="s">
        <v>84</v>
      </c>
    </row>
    <row r="9" spans="1:10" s="37" customFormat="1" ht="30">
      <c r="A9" s="42">
        <v>7</v>
      </c>
      <c r="B9" s="50" t="s">
        <v>85</v>
      </c>
      <c r="C9" s="51" t="s">
        <v>86</v>
      </c>
      <c r="D9" s="41">
        <v>2014211106</v>
      </c>
      <c r="E9" s="41" t="s">
        <v>103</v>
      </c>
    </row>
    <row r="10" spans="1:10" s="37" customFormat="1" ht="45">
      <c r="A10" s="42">
        <v>8</v>
      </c>
      <c r="B10" s="40" t="s">
        <v>87</v>
      </c>
      <c r="C10" s="52" t="s">
        <v>86</v>
      </c>
      <c r="D10" s="42">
        <v>2013211107</v>
      </c>
      <c r="E10" s="42" t="s">
        <v>88</v>
      </c>
      <c r="F10" s="31"/>
      <c r="G10" s="31"/>
      <c r="H10" s="32"/>
      <c r="I10" s="31"/>
      <c r="J10" s="33"/>
    </row>
    <row r="11" spans="1:10" s="37" customFormat="1" ht="38.25" customHeight="1">
      <c r="A11" s="69" t="s">
        <v>102</v>
      </c>
      <c r="B11" s="70"/>
      <c r="C11" s="70"/>
      <c r="D11" s="70"/>
      <c r="E11" s="71"/>
      <c r="F11" s="31"/>
      <c r="G11" s="31"/>
      <c r="H11" s="32"/>
      <c r="I11" s="31"/>
      <c r="J11" s="33"/>
    </row>
    <row r="12" spans="1:10" s="47" customFormat="1" ht="32.25" customHeight="1">
      <c r="A12" s="46" t="s">
        <v>0</v>
      </c>
      <c r="B12" s="46" t="s">
        <v>1</v>
      </c>
      <c r="C12" s="46" t="s">
        <v>2</v>
      </c>
      <c r="D12" s="46" t="s">
        <v>3</v>
      </c>
      <c r="E12" s="46" t="s">
        <v>4</v>
      </c>
      <c r="G12" s="48"/>
      <c r="H12" s="48"/>
      <c r="I12" s="48"/>
      <c r="J12" s="49"/>
    </row>
    <row r="13" spans="1:10">
      <c r="A13" s="44">
        <v>1</v>
      </c>
      <c r="B13" s="53" t="s">
        <v>52</v>
      </c>
      <c r="C13" s="54" t="s">
        <v>44</v>
      </c>
      <c r="D13" s="43">
        <v>2014211147</v>
      </c>
      <c r="E13" s="41" t="s">
        <v>53</v>
      </c>
      <c r="G13" s="33"/>
      <c r="H13" s="33"/>
      <c r="I13" s="39"/>
      <c r="J13" s="31"/>
    </row>
    <row r="14" spans="1:10">
      <c r="A14" s="44">
        <v>2</v>
      </c>
      <c r="B14" s="50" t="s">
        <v>54</v>
      </c>
      <c r="C14" s="54" t="s">
        <v>89</v>
      </c>
      <c r="D14" s="41">
        <v>2013211071</v>
      </c>
      <c r="E14" s="56" t="s">
        <v>55</v>
      </c>
      <c r="G14" s="33"/>
      <c r="H14" s="33"/>
      <c r="I14" s="33"/>
      <c r="J14" s="31"/>
    </row>
    <row r="15" spans="1:10">
      <c r="A15" s="44">
        <v>3</v>
      </c>
      <c r="B15" s="50" t="s">
        <v>56</v>
      </c>
      <c r="C15" s="54" t="s">
        <v>89</v>
      </c>
      <c r="D15" s="41">
        <v>2013211033</v>
      </c>
      <c r="E15" s="56" t="s">
        <v>107</v>
      </c>
    </row>
    <row r="16" spans="1:10">
      <c r="A16" s="44">
        <v>4</v>
      </c>
      <c r="B16" s="50" t="s">
        <v>58</v>
      </c>
      <c r="C16" s="54" t="s">
        <v>86</v>
      </c>
      <c r="D16" s="41">
        <v>2012211069</v>
      </c>
      <c r="E16" s="56" t="s">
        <v>59</v>
      </c>
    </row>
    <row r="17" spans="1:10">
      <c r="A17" s="44">
        <v>5</v>
      </c>
      <c r="B17" s="50" t="s">
        <v>60</v>
      </c>
      <c r="C17" s="54" t="s">
        <v>86</v>
      </c>
      <c r="D17" s="41">
        <v>2014211030</v>
      </c>
      <c r="E17" s="56" t="s">
        <v>61</v>
      </c>
    </row>
    <row r="18" spans="1:10">
      <c r="A18" s="44">
        <v>6</v>
      </c>
      <c r="B18" s="50" t="s">
        <v>62</v>
      </c>
      <c r="C18" s="54" t="s">
        <v>86</v>
      </c>
      <c r="D18" s="41">
        <v>2014211613</v>
      </c>
      <c r="E18" s="56" t="s">
        <v>104</v>
      </c>
    </row>
    <row r="19" spans="1:10">
      <c r="A19" s="44">
        <v>7</v>
      </c>
      <c r="B19" s="50" t="s">
        <v>64</v>
      </c>
      <c r="C19" s="54" t="s">
        <v>86</v>
      </c>
      <c r="D19" s="41">
        <v>2010011111</v>
      </c>
      <c r="E19" s="56" t="s">
        <v>108</v>
      </c>
    </row>
    <row r="20" spans="1:10">
      <c r="A20" s="44">
        <v>8</v>
      </c>
      <c r="B20" s="51" t="s">
        <v>105</v>
      </c>
      <c r="C20" s="54" t="s">
        <v>86</v>
      </c>
      <c r="D20" s="42">
        <v>2014211132</v>
      </c>
      <c r="E20" s="57" t="s">
        <v>106</v>
      </c>
    </row>
    <row r="21" spans="1:10">
      <c r="A21" s="44">
        <v>9</v>
      </c>
      <c r="B21" s="51" t="s">
        <v>90</v>
      </c>
      <c r="C21" s="54" t="s">
        <v>86</v>
      </c>
      <c r="D21" s="42">
        <v>2013211135</v>
      </c>
      <c r="E21" s="57" t="s">
        <v>69</v>
      </c>
    </row>
    <row r="22" spans="1:10">
      <c r="A22" s="44">
        <v>10</v>
      </c>
      <c r="B22" s="51" t="s">
        <v>91</v>
      </c>
      <c r="C22" s="54" t="s">
        <v>86</v>
      </c>
      <c r="D22" s="42">
        <v>2014211167</v>
      </c>
      <c r="E22" s="57" t="s">
        <v>92</v>
      </c>
    </row>
    <row r="23" spans="1:10">
      <c r="A23" s="44">
        <v>11</v>
      </c>
      <c r="B23" s="51" t="s">
        <v>93</v>
      </c>
      <c r="C23" s="54" t="s">
        <v>86</v>
      </c>
      <c r="D23" s="42">
        <v>2014211555</v>
      </c>
      <c r="E23" s="57" t="s">
        <v>94</v>
      </c>
    </row>
    <row r="24" spans="1:10">
      <c r="A24" s="44">
        <v>12</v>
      </c>
      <c r="B24" s="51" t="s">
        <v>95</v>
      </c>
      <c r="C24" s="54" t="s">
        <v>86</v>
      </c>
      <c r="D24" s="42">
        <v>2013211054</v>
      </c>
      <c r="E24" s="57" t="s">
        <v>75</v>
      </c>
    </row>
    <row r="25" spans="1:10">
      <c r="A25" s="44">
        <v>13</v>
      </c>
      <c r="B25" s="51" t="s">
        <v>96</v>
      </c>
      <c r="C25" s="54" t="s">
        <v>86</v>
      </c>
      <c r="D25" s="42">
        <v>2013211138</v>
      </c>
      <c r="E25" s="57" t="s">
        <v>97</v>
      </c>
    </row>
    <row r="26" spans="1:10" ht="30">
      <c r="A26" s="44">
        <v>14</v>
      </c>
      <c r="B26" s="54" t="s">
        <v>98</v>
      </c>
      <c r="C26" s="54" t="s">
        <v>86</v>
      </c>
      <c r="D26" s="41">
        <v>2014211172</v>
      </c>
      <c r="E26" s="41" t="s">
        <v>99</v>
      </c>
      <c r="G26" s="31"/>
      <c r="H26" s="31"/>
      <c r="I26" s="32"/>
      <c r="J26" s="35"/>
    </row>
    <row r="27" spans="1:10" ht="30">
      <c r="A27" s="44">
        <v>15</v>
      </c>
      <c r="B27" s="54" t="s">
        <v>100</v>
      </c>
      <c r="C27" s="54" t="s">
        <v>86</v>
      </c>
      <c r="D27" s="55">
        <v>2013211160</v>
      </c>
      <c r="E27" s="55" t="s">
        <v>51</v>
      </c>
    </row>
  </sheetData>
  <mergeCells count="2">
    <mergeCell ref="A1:E1"/>
    <mergeCell ref="A11:E1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总论坛人员信息及三等奖获奖名单</vt:lpstr>
      <vt:lpstr>各学院总论坛及三等奖人数分配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2014-11-25T07:01:20Z</dcterms:modified>
</cp:coreProperties>
</file>