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60" activeTab="2"/>
  </bookViews>
  <sheets>
    <sheet name="2017级" sheetId="1" r:id="rId1"/>
    <sheet name="2016级" sheetId="2" r:id="rId2"/>
    <sheet name="2015级" sheetId="3" r:id="rId3"/>
  </sheets>
  <definedNames/>
  <calcPr fullCalcOnLoad="1"/>
</workbook>
</file>

<file path=xl/sharedStrings.xml><?xml version="1.0" encoding="utf-8"?>
<sst xmlns="http://schemas.openxmlformats.org/spreadsheetml/2006/main" count="680" uniqueCount="240">
  <si>
    <t>学年学期</t>
  </si>
  <si>
    <t>年级</t>
  </si>
  <si>
    <t>院系</t>
  </si>
  <si>
    <t>专业</t>
  </si>
  <si>
    <t>班级</t>
  </si>
  <si>
    <t>姓名</t>
  </si>
  <si>
    <t>学号</t>
  </si>
  <si>
    <t>修读课程总学分</t>
  </si>
  <si>
    <t>取得总学分</t>
  </si>
  <si>
    <t>未取得总学分</t>
  </si>
  <si>
    <r>
      <t>未取得学分数的比例</t>
    </r>
    <r>
      <rPr>
        <sz val="10"/>
        <rFont val="Arial"/>
        <family val="2"/>
      </rPr>
      <t>(%)</t>
    </r>
  </si>
  <si>
    <t>未取得学分数的比是否高于30%</t>
  </si>
  <si>
    <t>核查</t>
  </si>
  <si>
    <r>
      <t>2017-2018</t>
    </r>
    <r>
      <rPr>
        <sz val="10"/>
        <rFont val="宋体"/>
        <family val="0"/>
      </rPr>
      <t>学年春</t>
    </r>
    <r>
      <rPr>
        <sz val="10"/>
        <rFont val="Arial"/>
        <family val="2"/>
      </rPr>
      <t>(</t>
    </r>
    <r>
      <rPr>
        <sz val="10"/>
        <rFont val="宋体"/>
        <family val="0"/>
      </rPr>
      <t>三学期</t>
    </r>
    <r>
      <rPr>
        <sz val="10"/>
        <rFont val="Arial"/>
        <family val="2"/>
      </rPr>
      <t xml:space="preserve">) </t>
    </r>
    <r>
      <rPr>
        <sz val="10"/>
        <rFont val="宋体"/>
        <family val="0"/>
      </rPr>
      <t>至</t>
    </r>
    <r>
      <rPr>
        <sz val="10"/>
        <rFont val="Arial"/>
        <family val="2"/>
      </rPr>
      <t xml:space="preserve"> 2017-2018</t>
    </r>
    <r>
      <rPr>
        <sz val="10"/>
        <rFont val="宋体"/>
        <family val="0"/>
      </rPr>
      <t>学年夏</t>
    </r>
    <r>
      <rPr>
        <sz val="10"/>
        <rFont val="Arial"/>
        <family val="2"/>
      </rPr>
      <t>(</t>
    </r>
    <r>
      <rPr>
        <sz val="10"/>
        <rFont val="宋体"/>
        <family val="0"/>
      </rPr>
      <t>三学期</t>
    </r>
    <r>
      <rPr>
        <sz val="10"/>
        <rFont val="Arial"/>
        <family val="2"/>
      </rPr>
      <t>)</t>
    </r>
  </si>
  <si>
    <r>
      <t>2017</t>
    </r>
    <r>
      <rPr>
        <sz val="10"/>
        <rFont val="宋体"/>
        <family val="0"/>
      </rPr>
      <t>级</t>
    </r>
  </si>
  <si>
    <t>化学工程学院</t>
  </si>
  <si>
    <t>化学工程与工艺</t>
  </si>
  <si>
    <r>
      <t>化工</t>
    </r>
    <r>
      <rPr>
        <sz val="10"/>
        <rFont val="Arial"/>
        <family val="2"/>
      </rPr>
      <t>17-3</t>
    </r>
    <r>
      <rPr>
        <sz val="10"/>
        <rFont val="宋体"/>
        <family val="0"/>
      </rPr>
      <t>班</t>
    </r>
  </si>
  <si>
    <t>桂铮</t>
  </si>
  <si>
    <t>2017010491</t>
  </si>
  <si>
    <t>30.5</t>
  </si>
  <si>
    <t>13.5</t>
  </si>
  <si>
    <t>17</t>
  </si>
  <si>
    <t>55.74</t>
  </si>
  <si>
    <t>是</t>
  </si>
  <si>
    <r>
      <t>√累计两次，且必修课不及格分数达到</t>
    </r>
    <r>
      <rPr>
        <sz val="10"/>
        <rFont val="Arial"/>
        <family val="2"/>
      </rPr>
      <t>25.5</t>
    </r>
    <r>
      <rPr>
        <sz val="10"/>
        <rFont val="宋体"/>
        <family val="0"/>
      </rPr>
      <t>，达到退学条件</t>
    </r>
  </si>
  <si>
    <t>191</t>
  </si>
  <si>
    <t>2017-2018学年春(三学期) 至 2017-2018学年夏(三学期)</t>
  </si>
  <si>
    <t>2017级</t>
  </si>
  <si>
    <t>化工17-2班</t>
  </si>
  <si>
    <t>王楚阳</t>
  </si>
  <si>
    <t>2017010469</t>
  </si>
  <si>
    <t>24.5</t>
  </si>
  <si>
    <t>2</t>
  </si>
  <si>
    <t>22.5</t>
  </si>
  <si>
    <t>91.84</t>
  </si>
  <si>
    <t>√</t>
  </si>
  <si>
    <t>孙伊宁</t>
  </si>
  <si>
    <t>2017010450</t>
  </si>
  <si>
    <t>33.5</t>
  </si>
  <si>
    <t>21.5</t>
  </si>
  <si>
    <t>12</t>
  </si>
  <si>
    <t>35.82</t>
  </si>
  <si>
    <t>环境工程</t>
  </si>
  <si>
    <t>环工17-2班</t>
  </si>
  <si>
    <t>珠尼玛</t>
  </si>
  <si>
    <t>2017010731</t>
  </si>
  <si>
    <t>23.21</t>
  </si>
  <si>
    <t>否</t>
  </si>
  <si>
    <t>民族生，经核实不获得学警</t>
  </si>
  <si>
    <t>依斯拉木·亚森</t>
  </si>
  <si>
    <t>2017010728</t>
  </si>
  <si>
    <t>8.82</t>
  </si>
  <si>
    <t>张伟</t>
  </si>
  <si>
    <t>2017010730</t>
  </si>
  <si>
    <t>32</t>
  </si>
  <si>
    <t>17.5</t>
  </si>
  <si>
    <t>14.5</t>
  </si>
  <si>
    <t>45.31</t>
  </si>
  <si>
    <t>环工17-1班</t>
  </si>
  <si>
    <t>李汶哲</t>
  </si>
  <si>
    <t>2017010694</t>
  </si>
  <si>
    <t>34</t>
  </si>
  <si>
    <t>20.5</t>
  </si>
  <si>
    <t>39.71</t>
  </si>
  <si>
    <t>高佳星</t>
  </si>
  <si>
    <t>2017010716</t>
  </si>
  <si>
    <t>33</t>
  </si>
  <si>
    <t>12.5</t>
  </si>
  <si>
    <t>37.88</t>
  </si>
  <si>
    <t>杨晶莹</t>
  </si>
  <si>
    <t>2017010711</t>
  </si>
  <si>
    <t>23</t>
  </si>
  <si>
    <t>11</t>
  </si>
  <si>
    <t>32.35</t>
  </si>
  <si>
    <t>未取得学分数的比例(%)</t>
  </si>
  <si>
    <t>能源化学工程</t>
  </si>
  <si>
    <t>能化17-1班</t>
  </si>
  <si>
    <t>艾斯喀尔·艾尔肯</t>
  </si>
  <si>
    <t>2017010520</t>
  </si>
  <si>
    <t>10</t>
  </si>
  <si>
    <t>28.57</t>
  </si>
  <si>
    <t>能化17-2班</t>
  </si>
  <si>
    <t>加央吉</t>
  </si>
  <si>
    <t>2017010542</t>
  </si>
  <si>
    <t>35</t>
  </si>
  <si>
    <t>25.71</t>
  </si>
  <si>
    <t>桑珠次仁</t>
  </si>
  <si>
    <t>2017010567</t>
  </si>
  <si>
    <t>9.38</t>
  </si>
  <si>
    <t xml:space="preserve">努尔艾力·阿西木            </t>
  </si>
  <si>
    <t>2017010566</t>
  </si>
  <si>
    <t>11.11</t>
  </si>
  <si>
    <t xml:space="preserve">伊力扎提·麦斯吾提           </t>
  </si>
  <si>
    <t>2017010540</t>
  </si>
  <si>
    <t>36</t>
  </si>
  <si>
    <t>33.33</t>
  </si>
  <si>
    <t>李生智</t>
  </si>
  <si>
    <t>2017010528</t>
  </si>
  <si>
    <t>37.10</t>
  </si>
  <si>
    <t>地球科学学院</t>
  </si>
  <si>
    <t>环境科学</t>
  </si>
  <si>
    <t>环科17-2班</t>
  </si>
  <si>
    <t>朱东梁</t>
  </si>
  <si>
    <t>2017010195</t>
  </si>
  <si>
    <t>15.5</t>
  </si>
  <si>
    <t>该生已退学</t>
  </si>
  <si>
    <t>186</t>
  </si>
  <si>
    <t>伍君鹏</t>
  </si>
  <si>
    <t>2017010192</t>
  </si>
  <si>
    <r>
      <t>未取得学分数的比是否高于</t>
    </r>
    <r>
      <rPr>
        <sz val="10"/>
        <rFont val="Arial"/>
        <family val="2"/>
      </rPr>
      <t>30%</t>
    </r>
  </si>
  <si>
    <t>2016级</t>
  </si>
  <si>
    <t>化工16-3班</t>
  </si>
  <si>
    <t>牛犇</t>
  </si>
  <si>
    <t>2016010483</t>
  </si>
  <si>
    <t>28</t>
  </si>
  <si>
    <t>16</t>
  </si>
  <si>
    <t>42.86</t>
  </si>
  <si>
    <r>
      <t xml:space="preserve">√ </t>
    </r>
    <r>
      <rPr>
        <sz val="10"/>
        <rFont val="宋体"/>
        <family val="0"/>
      </rPr>
      <t>累计两次学警，且必修课累计不及格达到</t>
    </r>
    <r>
      <rPr>
        <sz val="10"/>
        <rFont val="Arial"/>
        <family val="2"/>
      </rPr>
      <t>30.5</t>
    </r>
    <r>
      <rPr>
        <sz val="10"/>
        <rFont val="宋体"/>
        <family val="0"/>
      </rPr>
      <t>分，达到退学条件</t>
    </r>
  </si>
  <si>
    <t>赵逸伦</t>
  </si>
  <si>
    <t>2016010498</t>
  </si>
  <si>
    <t>27</t>
  </si>
  <si>
    <t>18</t>
  </si>
  <si>
    <t>15</t>
  </si>
  <si>
    <t>55.56</t>
  </si>
  <si>
    <t>张宇昂</t>
  </si>
  <si>
    <t>2016010496</t>
  </si>
  <si>
    <t>25.5</t>
  </si>
  <si>
    <t>19</t>
  </si>
  <si>
    <t>49.02</t>
  </si>
  <si>
    <t>王本颖</t>
  </si>
  <si>
    <t>2016010485</t>
  </si>
  <si>
    <t>37.04</t>
  </si>
  <si>
    <t>化工16-1班</t>
  </si>
  <si>
    <t>江俊懿</t>
  </si>
  <si>
    <t>2016010416</t>
  </si>
  <si>
    <t>25</t>
  </si>
  <si>
    <t>22</t>
  </si>
  <si>
    <t>9</t>
  </si>
  <si>
    <t>36.00</t>
  </si>
  <si>
    <t>朴俊浩</t>
  </si>
  <si>
    <t>2016010484</t>
  </si>
  <si>
    <t>7</t>
  </si>
  <si>
    <t>30.43</t>
  </si>
  <si>
    <t>李彬</t>
  </si>
  <si>
    <t>2016010417</t>
  </si>
  <si>
    <t>26</t>
  </si>
  <si>
    <t>31.03</t>
  </si>
  <si>
    <r>
      <t xml:space="preserve">√ </t>
    </r>
    <r>
      <rPr>
        <sz val="10"/>
        <rFont val="宋体"/>
        <family val="0"/>
      </rPr>
      <t>大物</t>
    </r>
    <r>
      <rPr>
        <sz val="10"/>
        <rFont val="Arial"/>
        <family val="2"/>
      </rPr>
      <t>b1</t>
    </r>
    <r>
      <rPr>
        <sz val="10"/>
        <rFont val="宋体"/>
        <family val="0"/>
      </rPr>
      <t>是重修，不计入总学分</t>
    </r>
  </si>
  <si>
    <t>李品贤</t>
  </si>
  <si>
    <t>2016010481</t>
  </si>
  <si>
    <t>26.5</t>
  </si>
  <si>
    <t>李一薇</t>
  </si>
  <si>
    <t>2015010501</t>
  </si>
  <si>
    <t>6</t>
  </si>
  <si>
    <t>0</t>
  </si>
  <si>
    <t>100.00</t>
  </si>
  <si>
    <t>该生已休学</t>
  </si>
  <si>
    <t>环工16-1班</t>
  </si>
  <si>
    <t>扎西多吉</t>
  </si>
  <si>
    <t>2016010628</t>
  </si>
  <si>
    <t>30</t>
  </si>
  <si>
    <t>能化16-2班</t>
  </si>
  <si>
    <t>张志宏</t>
  </si>
  <si>
    <t>2014010678</t>
  </si>
  <si>
    <t>4</t>
  </si>
  <si>
    <t>60.00</t>
  </si>
  <si>
    <r>
      <t>该生休学后刚刚复学到</t>
    </r>
    <r>
      <rPr>
        <sz val="10"/>
        <rFont val="Arial"/>
        <family val="2"/>
      </rPr>
      <t>16</t>
    </r>
    <r>
      <rPr>
        <sz val="10"/>
        <rFont val="宋体"/>
        <family val="0"/>
      </rPr>
      <t>级</t>
    </r>
  </si>
  <si>
    <t>侯超奇</t>
  </si>
  <si>
    <t>2016010691</t>
  </si>
  <si>
    <t>24</t>
  </si>
  <si>
    <t>王砚翔</t>
  </si>
  <si>
    <t>2016010712</t>
  </si>
  <si>
    <t>19.5</t>
  </si>
  <si>
    <t>11.5</t>
  </si>
  <si>
    <t>8</t>
  </si>
  <si>
    <t>41.03</t>
  </si>
  <si>
    <t>环科16-2班</t>
  </si>
  <si>
    <t>王永铎</t>
  </si>
  <si>
    <t>2016010184</t>
  </si>
  <si>
    <t>37.31</t>
  </si>
  <si>
    <t>190</t>
  </si>
  <si>
    <r>
      <t>达那江</t>
    </r>
    <r>
      <rPr>
        <sz val="10"/>
        <rFont val="Arial"/>
        <family val="2"/>
      </rPr>
      <t>·</t>
    </r>
    <r>
      <rPr>
        <sz val="10"/>
        <rFont val="宋体"/>
        <family val="0"/>
      </rPr>
      <t>哈吉</t>
    </r>
  </si>
  <si>
    <t>2015010174</t>
  </si>
  <si>
    <t>27.5</t>
  </si>
  <si>
    <t>9.5</t>
  </si>
  <si>
    <t>34.55</t>
  </si>
  <si>
    <t>环科16-1班</t>
  </si>
  <si>
    <t>丁紫鹤</t>
  </si>
  <si>
    <t>2016010143</t>
  </si>
  <si>
    <t>8.5</t>
  </si>
  <si>
    <t>32.69</t>
  </si>
  <si>
    <t>2015级</t>
  </si>
  <si>
    <t>化工15-1班</t>
  </si>
  <si>
    <t>万振扬</t>
  </si>
  <si>
    <t>2015010841</t>
  </si>
  <si>
    <t>√有机化学4学分为重修，累计三次学警，达到退学条件</t>
  </si>
  <si>
    <t>189.5</t>
  </si>
  <si>
    <t>王博</t>
  </si>
  <si>
    <t>2015010458</t>
  </si>
  <si>
    <t>√累计三次学警，达到退学条件</t>
  </si>
  <si>
    <t>化工15-2班</t>
  </si>
  <si>
    <t>汤宝林</t>
  </si>
  <si>
    <t>2015010491</t>
  </si>
  <si>
    <t>31</t>
  </si>
  <si>
    <t>14</t>
  </si>
  <si>
    <t>45.16</t>
  </si>
  <si>
    <r>
      <t>√</t>
    </r>
    <r>
      <rPr>
        <sz val="10"/>
        <rFont val="宋体"/>
        <family val="0"/>
      </rPr>
      <t>累计三次学警，达到退学条件</t>
    </r>
  </si>
  <si>
    <t>吴昊</t>
  </si>
  <si>
    <t>2015010462</t>
  </si>
  <si>
    <t>赵振伟</t>
  </si>
  <si>
    <t>2015010496</t>
  </si>
  <si>
    <t>20</t>
  </si>
  <si>
    <t>35.48</t>
  </si>
  <si>
    <r>
      <t>√</t>
    </r>
    <r>
      <rPr>
        <sz val="10"/>
        <rFont val="宋体"/>
        <family val="0"/>
      </rPr>
      <t>累计两次，必修课不及格达到</t>
    </r>
    <r>
      <rPr>
        <sz val="10"/>
        <rFont val="Arial"/>
        <family val="2"/>
      </rPr>
      <t>28</t>
    </r>
    <r>
      <rPr>
        <sz val="10"/>
        <rFont val="宋体"/>
        <family val="0"/>
      </rPr>
      <t>分，达到退学条件</t>
    </r>
  </si>
  <si>
    <t>凯赛尔·阿帕尔</t>
  </si>
  <si>
    <t>2015011449</t>
  </si>
  <si>
    <t>29</t>
  </si>
  <si>
    <t>化工15-3班</t>
  </si>
  <si>
    <t>赵颖婕</t>
  </si>
  <si>
    <t>2015010509</t>
  </si>
  <si>
    <t>10.5</t>
  </si>
  <si>
    <t>38.89</t>
  </si>
  <si>
    <t>杨涵</t>
  </si>
  <si>
    <t>2015010441</t>
  </si>
  <si>
    <t>46.30</t>
  </si>
  <si>
    <t>王鑫</t>
  </si>
  <si>
    <t>2015010492</t>
  </si>
  <si>
    <t>44.44</t>
  </si>
  <si>
    <t>范灏鑫</t>
  </si>
  <si>
    <t>2015010512</t>
  </si>
  <si>
    <t>乔丹</t>
  </si>
  <si>
    <t>2015010471</t>
  </si>
  <si>
    <t>34.43</t>
  </si>
  <si>
    <t>能化15-1班</t>
  </si>
  <si>
    <t>饶开新</t>
  </si>
  <si>
    <t>2015010709</t>
  </si>
  <si>
    <t>√累计两次，且必修课不及格累计达到29分，达到退学条件</t>
  </si>
  <si>
    <t>188</t>
  </si>
  <si>
    <r>
      <t>2015</t>
    </r>
    <r>
      <rPr>
        <b/>
        <sz val="12"/>
        <rFont val="宋体"/>
        <family val="0"/>
      </rPr>
      <t>级环境工程专业、环境科学专业无学业警告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</si>
</sst>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9" xfId="0" applyBorder="1" applyAlignment="1">
      <alignment wrapText="1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left" vertical="center"/>
    </xf>
    <xf numFmtId="0" fontId="0" fillId="34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33" borderId="9" xfId="0" applyFill="1" applyBorder="1" applyAlignment="1">
      <alignment vertical="center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9" xfId="0" applyBorder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/>
    </xf>
    <xf numFmtId="0" fontId="1" fillId="33" borderId="9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33" borderId="9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34" borderId="9" xfId="0" applyFont="1" applyFill="1" applyBorder="1" applyAlignment="1">
      <alignment horizontal="left" vertical="center"/>
    </xf>
    <xf numFmtId="0" fontId="1" fillId="34" borderId="9" xfId="0" applyFont="1" applyFill="1" applyBorder="1" applyAlignment="1">
      <alignment vertical="center"/>
    </xf>
    <xf numFmtId="0" fontId="1" fillId="34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0" fillId="33" borderId="9" xfId="0" applyFill="1" applyBorder="1" applyAlignment="1">
      <alignment horizontal="left" vertic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/>
    </xf>
    <xf numFmtId="0" fontId="0" fillId="35" borderId="0" xfId="0" applyFill="1" applyAlignment="1">
      <alignment/>
    </xf>
    <xf numFmtId="0" fontId="0" fillId="34" borderId="9" xfId="0" applyFont="1" applyFill="1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9" xfId="0" applyFont="1" applyBorder="1" applyAlignment="1">
      <alignment wrapText="1"/>
    </xf>
    <xf numFmtId="0" fontId="0" fillId="33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0" xfId="0" applyFont="1" applyAlignment="1">
      <alignment/>
    </xf>
    <xf numFmtId="176" fontId="0" fillId="0" borderId="9" xfId="0" applyNumberFormat="1" applyFill="1" applyBorder="1" applyAlignment="1">
      <alignment horizontal="left" vertical="center"/>
    </xf>
    <xf numFmtId="0" fontId="1" fillId="0" borderId="9" xfId="0" applyFont="1" applyBorder="1" applyAlignment="1">
      <alignment/>
    </xf>
    <xf numFmtId="0" fontId="1" fillId="34" borderId="9" xfId="0" applyFont="1" applyFill="1" applyBorder="1" applyAlignment="1">
      <alignment/>
    </xf>
    <xf numFmtId="0" fontId="1" fillId="34" borderId="9" xfId="0" applyFont="1" applyFill="1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33" borderId="9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9" fontId="0" fillId="34" borderId="9" xfId="0" applyNumberFormat="1" applyFill="1" applyBorder="1" applyAlignment="1">
      <alignment/>
    </xf>
    <xf numFmtId="49" fontId="0" fillId="34" borderId="9" xfId="0" applyNumberFormat="1" applyFont="1" applyFill="1" applyBorder="1" applyAlignment="1">
      <alignment/>
    </xf>
    <xf numFmtId="49" fontId="0" fillId="34" borderId="9" xfId="0" applyNumberFormat="1" applyFont="1" applyFill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35" borderId="0" xfId="0" applyFill="1" applyAlignment="1">
      <alignment horizontal="left"/>
    </xf>
    <xf numFmtId="0" fontId="0" fillId="0" borderId="9" xfId="0" applyFont="1" applyFill="1" applyBorder="1" applyAlignment="1">
      <alignment horizontal="left" wrapText="1"/>
    </xf>
    <xf numFmtId="49" fontId="1" fillId="34" borderId="9" xfId="0" applyNumberFormat="1" applyFont="1" applyFill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K2" sqref="K2"/>
    </sheetView>
  </sheetViews>
  <sheetFormatPr defaultColWidth="8.7109375" defaultRowHeight="12.75"/>
  <cols>
    <col min="5" max="5" width="13.57421875" style="0" customWidth="1"/>
    <col min="7" max="7" width="11.28125" style="0" customWidth="1"/>
    <col min="9" max="9" width="11.7109375" style="0" customWidth="1"/>
    <col min="11" max="11" width="10.8515625" style="0" customWidth="1"/>
    <col min="13" max="13" width="25.421875" style="0" customWidth="1"/>
  </cols>
  <sheetData>
    <row r="1" spans="1:13" s="1" customFormat="1" ht="30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47" t="s">
        <v>10</v>
      </c>
      <c r="L1" s="7" t="s">
        <v>11</v>
      </c>
      <c r="M1" s="19" t="s">
        <v>12</v>
      </c>
    </row>
    <row r="2" spans="1:21" s="2" customFormat="1" ht="31.5" customHeight="1">
      <c r="A2" s="59" t="s">
        <v>13</v>
      </c>
      <c r="B2" s="59" t="s">
        <v>14</v>
      </c>
      <c r="C2" s="60" t="s">
        <v>15</v>
      </c>
      <c r="D2" s="60" t="s">
        <v>16</v>
      </c>
      <c r="E2" s="60" t="s">
        <v>17</v>
      </c>
      <c r="F2" s="60" t="s">
        <v>18</v>
      </c>
      <c r="G2" s="59" t="s">
        <v>19</v>
      </c>
      <c r="H2" s="59" t="s">
        <v>20</v>
      </c>
      <c r="I2" s="59" t="s">
        <v>21</v>
      </c>
      <c r="J2" s="59" t="s">
        <v>22</v>
      </c>
      <c r="K2" s="59" t="s">
        <v>23</v>
      </c>
      <c r="L2" s="60" t="s">
        <v>24</v>
      </c>
      <c r="M2" s="21" t="s">
        <v>25</v>
      </c>
      <c r="U2" s="2" t="s">
        <v>26</v>
      </c>
    </row>
    <row r="3" spans="1:21" ht="12">
      <c r="A3" s="38" t="s">
        <v>27</v>
      </c>
      <c r="B3" s="38" t="s">
        <v>28</v>
      </c>
      <c r="C3" s="38" t="s">
        <v>15</v>
      </c>
      <c r="D3" s="38" t="s">
        <v>16</v>
      </c>
      <c r="E3" s="38" t="s">
        <v>29</v>
      </c>
      <c r="F3" s="38" t="s">
        <v>30</v>
      </c>
      <c r="G3" s="38" t="s">
        <v>31</v>
      </c>
      <c r="H3" s="38" t="s">
        <v>32</v>
      </c>
      <c r="I3" s="38" t="s">
        <v>33</v>
      </c>
      <c r="J3" s="38" t="s">
        <v>34</v>
      </c>
      <c r="K3" s="38" t="s">
        <v>35</v>
      </c>
      <c r="L3" s="38" t="s">
        <v>24</v>
      </c>
      <c r="M3" s="49" t="s">
        <v>36</v>
      </c>
      <c r="U3" t="s">
        <v>26</v>
      </c>
    </row>
    <row r="4" spans="1:21" ht="12">
      <c r="A4" s="38" t="s">
        <v>27</v>
      </c>
      <c r="B4" s="38" t="s">
        <v>28</v>
      </c>
      <c r="C4" s="38" t="s">
        <v>15</v>
      </c>
      <c r="D4" s="38" t="s">
        <v>16</v>
      </c>
      <c r="E4" s="38" t="s">
        <v>29</v>
      </c>
      <c r="F4" s="38" t="s">
        <v>37</v>
      </c>
      <c r="G4" s="38" t="s">
        <v>38</v>
      </c>
      <c r="H4" s="38" t="s">
        <v>39</v>
      </c>
      <c r="I4" s="38" t="s">
        <v>40</v>
      </c>
      <c r="J4" s="38" t="s">
        <v>41</v>
      </c>
      <c r="K4" s="38" t="s">
        <v>42</v>
      </c>
      <c r="L4" s="38" t="s">
        <v>24</v>
      </c>
      <c r="M4" s="49" t="s">
        <v>36</v>
      </c>
      <c r="U4" t="s">
        <v>26</v>
      </c>
    </row>
    <row r="5" spans="1:13" ht="1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1" customFormat="1" ht="27.75" customHeight="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47" t="s">
        <v>10</v>
      </c>
      <c r="L6" s="7" t="s">
        <v>11</v>
      </c>
      <c r="M6" s="19" t="s">
        <v>12</v>
      </c>
    </row>
    <row r="7" spans="1:13" s="36" customFormat="1" ht="12.75">
      <c r="A7" s="44" t="s">
        <v>27</v>
      </c>
      <c r="B7" s="44" t="s">
        <v>28</v>
      </c>
      <c r="C7" s="44" t="s">
        <v>15</v>
      </c>
      <c r="D7" s="44" t="s">
        <v>43</v>
      </c>
      <c r="E7" s="44" t="s">
        <v>44</v>
      </c>
      <c r="F7" s="44" t="s">
        <v>45</v>
      </c>
      <c r="G7" s="44" t="s">
        <v>46</v>
      </c>
      <c r="H7" s="61">
        <v>28</v>
      </c>
      <c r="I7" s="63">
        <f>H7-J7</f>
        <v>21.5</v>
      </c>
      <c r="J7" s="63">
        <v>6.5</v>
      </c>
      <c r="K7" s="63" t="s">
        <v>47</v>
      </c>
      <c r="L7" s="68" t="s">
        <v>48</v>
      </c>
      <c r="M7" s="55" t="s">
        <v>49</v>
      </c>
    </row>
    <row r="8" spans="1:13" s="36" customFormat="1" ht="12.75">
      <c r="A8" s="44" t="s">
        <v>27</v>
      </c>
      <c r="B8" s="44" t="s">
        <v>28</v>
      </c>
      <c r="C8" s="44" t="s">
        <v>15</v>
      </c>
      <c r="D8" s="44" t="s">
        <v>43</v>
      </c>
      <c r="E8" s="44" t="s">
        <v>44</v>
      </c>
      <c r="F8" s="44" t="s">
        <v>50</v>
      </c>
      <c r="G8" s="44" t="s">
        <v>51</v>
      </c>
      <c r="H8" s="61">
        <v>34</v>
      </c>
      <c r="I8" s="63">
        <f>H8-J8</f>
        <v>31</v>
      </c>
      <c r="J8" s="63">
        <v>3</v>
      </c>
      <c r="K8" s="63" t="s">
        <v>52</v>
      </c>
      <c r="L8" s="68" t="s">
        <v>48</v>
      </c>
      <c r="M8" s="55" t="s">
        <v>49</v>
      </c>
    </row>
    <row r="9" spans="1:13" ht="12">
      <c r="A9" s="38" t="s">
        <v>27</v>
      </c>
      <c r="B9" s="38" t="s">
        <v>28</v>
      </c>
      <c r="C9" s="38" t="s">
        <v>15</v>
      </c>
      <c r="D9" s="38" t="s">
        <v>43</v>
      </c>
      <c r="E9" s="38" t="s">
        <v>44</v>
      </c>
      <c r="F9" s="38" t="s">
        <v>53</v>
      </c>
      <c r="G9" s="38" t="s">
        <v>54</v>
      </c>
      <c r="H9" s="38" t="s">
        <v>55</v>
      </c>
      <c r="I9" s="38" t="s">
        <v>56</v>
      </c>
      <c r="J9" s="38" t="s">
        <v>57</v>
      </c>
      <c r="K9" s="38" t="s">
        <v>58</v>
      </c>
      <c r="L9" s="38" t="s">
        <v>24</v>
      </c>
      <c r="M9" s="49" t="s">
        <v>36</v>
      </c>
    </row>
    <row r="10" spans="1:13" ht="12">
      <c r="A10" s="38" t="s">
        <v>27</v>
      </c>
      <c r="B10" s="38" t="s">
        <v>28</v>
      </c>
      <c r="C10" s="38" t="s">
        <v>15</v>
      </c>
      <c r="D10" s="38" t="s">
        <v>43</v>
      </c>
      <c r="E10" s="38" t="s">
        <v>59</v>
      </c>
      <c r="F10" s="38" t="s">
        <v>60</v>
      </c>
      <c r="G10" s="38" t="s">
        <v>61</v>
      </c>
      <c r="H10" s="38" t="s">
        <v>62</v>
      </c>
      <c r="I10" s="38" t="s">
        <v>63</v>
      </c>
      <c r="J10" s="38" t="s">
        <v>21</v>
      </c>
      <c r="K10" s="38" t="s">
        <v>64</v>
      </c>
      <c r="L10" s="38" t="s">
        <v>24</v>
      </c>
      <c r="M10" s="49" t="s">
        <v>36</v>
      </c>
    </row>
    <row r="11" spans="1:13" ht="12">
      <c r="A11" s="38" t="s">
        <v>27</v>
      </c>
      <c r="B11" s="38" t="s">
        <v>28</v>
      </c>
      <c r="C11" s="38" t="s">
        <v>15</v>
      </c>
      <c r="D11" s="38" t="s">
        <v>43</v>
      </c>
      <c r="E11" s="38" t="s">
        <v>44</v>
      </c>
      <c r="F11" s="38" t="s">
        <v>65</v>
      </c>
      <c r="G11" s="38" t="s">
        <v>66</v>
      </c>
      <c r="H11" s="38" t="s">
        <v>67</v>
      </c>
      <c r="I11" s="38" t="s">
        <v>63</v>
      </c>
      <c r="J11" s="38" t="s">
        <v>68</v>
      </c>
      <c r="K11" s="38" t="s">
        <v>69</v>
      </c>
      <c r="L11" s="38" t="s">
        <v>24</v>
      </c>
      <c r="M11" s="49" t="s">
        <v>36</v>
      </c>
    </row>
    <row r="12" spans="1:13" ht="12">
      <c r="A12" s="38" t="s">
        <v>27</v>
      </c>
      <c r="B12" s="38" t="s">
        <v>28</v>
      </c>
      <c r="C12" s="38" t="s">
        <v>15</v>
      </c>
      <c r="D12" s="38" t="s">
        <v>43</v>
      </c>
      <c r="E12" s="38" t="s">
        <v>44</v>
      </c>
      <c r="F12" s="38" t="s">
        <v>70</v>
      </c>
      <c r="G12" s="38" t="s">
        <v>71</v>
      </c>
      <c r="H12" s="38" t="s">
        <v>62</v>
      </c>
      <c r="I12" s="38" t="s">
        <v>72</v>
      </c>
      <c r="J12" s="38" t="s">
        <v>73</v>
      </c>
      <c r="K12" s="38" t="s">
        <v>74</v>
      </c>
      <c r="L12" s="38" t="s">
        <v>24</v>
      </c>
      <c r="M12" s="49" t="s">
        <v>36</v>
      </c>
    </row>
    <row r="13" spans="1:13" ht="1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s="1" customFormat="1" ht="24.75" customHeight="1">
      <c r="A14" s="7" t="s">
        <v>0</v>
      </c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6</v>
      </c>
      <c r="H14" s="7" t="s">
        <v>7</v>
      </c>
      <c r="I14" s="7" t="s">
        <v>8</v>
      </c>
      <c r="J14" s="7" t="s">
        <v>9</v>
      </c>
      <c r="K14" s="7" t="s">
        <v>75</v>
      </c>
      <c r="L14" s="7" t="s">
        <v>11</v>
      </c>
      <c r="M14" s="19" t="s">
        <v>12</v>
      </c>
    </row>
    <row r="15" spans="1:13" s="36" customFormat="1" ht="12.75">
      <c r="A15" s="44" t="s">
        <v>27</v>
      </c>
      <c r="B15" s="44" t="s">
        <v>28</v>
      </c>
      <c r="C15" s="44" t="s">
        <v>15</v>
      </c>
      <c r="D15" s="44" t="s">
        <v>76</v>
      </c>
      <c r="E15" s="44" t="s">
        <v>77</v>
      </c>
      <c r="F15" s="44" t="s">
        <v>78</v>
      </c>
      <c r="G15" s="44" t="s">
        <v>79</v>
      </c>
      <c r="H15" s="62">
        <v>35</v>
      </c>
      <c r="I15" s="62">
        <f aca="true" t="shared" si="0" ref="I15:I20">H15-J15</f>
        <v>25</v>
      </c>
      <c r="J15" s="63" t="s">
        <v>80</v>
      </c>
      <c r="K15" s="63" t="s">
        <v>81</v>
      </c>
      <c r="L15" s="68" t="s">
        <v>48</v>
      </c>
      <c r="M15" s="55" t="s">
        <v>49</v>
      </c>
    </row>
    <row r="16" spans="1:13" s="36" customFormat="1" ht="12.75">
      <c r="A16" s="44" t="s">
        <v>27</v>
      </c>
      <c r="B16" s="44" t="s">
        <v>28</v>
      </c>
      <c r="C16" s="44" t="s">
        <v>15</v>
      </c>
      <c r="D16" s="44" t="s">
        <v>76</v>
      </c>
      <c r="E16" s="44" t="s">
        <v>82</v>
      </c>
      <c r="F16" s="44" t="s">
        <v>83</v>
      </c>
      <c r="G16" s="44" t="s">
        <v>84</v>
      </c>
      <c r="H16" s="63" t="s">
        <v>85</v>
      </c>
      <c r="I16" s="62">
        <f t="shared" si="0"/>
        <v>26</v>
      </c>
      <c r="J16" s="62">
        <v>9</v>
      </c>
      <c r="K16" s="63" t="s">
        <v>86</v>
      </c>
      <c r="L16" s="68" t="s">
        <v>48</v>
      </c>
      <c r="M16" s="55" t="s">
        <v>49</v>
      </c>
    </row>
    <row r="17" spans="1:13" s="36" customFormat="1" ht="12.75">
      <c r="A17" s="44" t="s">
        <v>27</v>
      </c>
      <c r="B17" s="44" t="s">
        <v>28</v>
      </c>
      <c r="C17" s="44" t="s">
        <v>15</v>
      </c>
      <c r="D17" s="44" t="s">
        <v>76</v>
      </c>
      <c r="E17" s="44" t="s">
        <v>82</v>
      </c>
      <c r="F17" s="44" t="s">
        <v>87</v>
      </c>
      <c r="G17" s="44" t="s">
        <v>88</v>
      </c>
      <c r="H17" s="62">
        <v>32</v>
      </c>
      <c r="I17" s="62">
        <f t="shared" si="0"/>
        <v>29</v>
      </c>
      <c r="J17" s="62">
        <v>3</v>
      </c>
      <c r="K17" s="63" t="s">
        <v>89</v>
      </c>
      <c r="L17" s="68" t="s">
        <v>48</v>
      </c>
      <c r="M17" s="55" t="s">
        <v>49</v>
      </c>
    </row>
    <row r="18" spans="1:13" s="36" customFormat="1" ht="12.75">
      <c r="A18" s="44" t="s">
        <v>27</v>
      </c>
      <c r="B18" s="44" t="s">
        <v>28</v>
      </c>
      <c r="C18" s="44" t="s">
        <v>15</v>
      </c>
      <c r="D18" s="44" t="s">
        <v>76</v>
      </c>
      <c r="E18" s="44" t="s">
        <v>82</v>
      </c>
      <c r="F18" s="44" t="s">
        <v>90</v>
      </c>
      <c r="G18" s="44" t="s">
        <v>91</v>
      </c>
      <c r="H18" s="62">
        <v>36</v>
      </c>
      <c r="I18" s="62">
        <f t="shared" si="0"/>
        <v>32</v>
      </c>
      <c r="J18" s="62">
        <v>4</v>
      </c>
      <c r="K18" s="63" t="s">
        <v>92</v>
      </c>
      <c r="L18" s="68" t="s">
        <v>48</v>
      </c>
      <c r="M18" s="55" t="s">
        <v>49</v>
      </c>
    </row>
    <row r="19" spans="1:13" ht="12.75">
      <c r="A19" s="38" t="s">
        <v>27</v>
      </c>
      <c r="B19" s="38" t="s">
        <v>28</v>
      </c>
      <c r="C19" s="38" t="s">
        <v>15</v>
      </c>
      <c r="D19" s="38" t="s">
        <v>76</v>
      </c>
      <c r="E19" s="38" t="s">
        <v>77</v>
      </c>
      <c r="F19" s="38" t="s">
        <v>93</v>
      </c>
      <c r="G19" s="38" t="s">
        <v>94</v>
      </c>
      <c r="H19" s="64" t="s">
        <v>95</v>
      </c>
      <c r="I19" s="65">
        <f t="shared" si="0"/>
        <v>24</v>
      </c>
      <c r="J19" s="65">
        <v>12</v>
      </c>
      <c r="K19" s="64" t="s">
        <v>96</v>
      </c>
      <c r="L19" s="69" t="s">
        <v>24</v>
      </c>
      <c r="M19" s="49" t="s">
        <v>36</v>
      </c>
    </row>
    <row r="20" spans="1:13" ht="12.75">
      <c r="A20" s="38" t="s">
        <v>27</v>
      </c>
      <c r="B20" s="38" t="s">
        <v>28</v>
      </c>
      <c r="C20" s="38" t="s">
        <v>15</v>
      </c>
      <c r="D20" s="38" t="s">
        <v>76</v>
      </c>
      <c r="E20" s="38" t="s">
        <v>77</v>
      </c>
      <c r="F20" s="38" t="s">
        <v>97</v>
      </c>
      <c r="G20" s="38" t="s">
        <v>98</v>
      </c>
      <c r="H20" s="65">
        <v>31</v>
      </c>
      <c r="I20" s="65">
        <f t="shared" si="0"/>
        <v>19.5</v>
      </c>
      <c r="J20" s="65">
        <v>11.5</v>
      </c>
      <c r="K20" s="64" t="s">
        <v>99</v>
      </c>
      <c r="L20" s="69" t="s">
        <v>24</v>
      </c>
      <c r="M20" s="57" t="s">
        <v>36</v>
      </c>
    </row>
    <row r="21" spans="1:13" ht="12">
      <c r="A21" s="43"/>
      <c r="B21" s="43"/>
      <c r="C21" s="43"/>
      <c r="D21" s="43"/>
      <c r="E21" s="43"/>
      <c r="F21" s="43"/>
      <c r="G21" s="66"/>
      <c r="H21" s="66"/>
      <c r="I21" s="66"/>
      <c r="J21" s="66"/>
      <c r="K21" s="66"/>
      <c r="L21" s="66"/>
      <c r="M21" s="43"/>
    </row>
    <row r="22" spans="1:13" s="58" customFormat="1" ht="25.5" customHeight="1">
      <c r="A22" s="45" t="s">
        <v>0</v>
      </c>
      <c r="B22" s="45" t="s">
        <v>1</v>
      </c>
      <c r="C22" s="45" t="s">
        <v>2</v>
      </c>
      <c r="D22" s="45" t="s">
        <v>3</v>
      </c>
      <c r="E22" s="45" t="s">
        <v>4</v>
      </c>
      <c r="F22" s="45" t="s">
        <v>5</v>
      </c>
      <c r="G22" s="67" t="s">
        <v>6</v>
      </c>
      <c r="H22" s="67" t="s">
        <v>7</v>
      </c>
      <c r="I22" s="67" t="s">
        <v>8</v>
      </c>
      <c r="J22" s="67" t="s">
        <v>9</v>
      </c>
      <c r="K22" s="67" t="s">
        <v>75</v>
      </c>
      <c r="L22" s="67" t="s">
        <v>11</v>
      </c>
      <c r="M22" s="19" t="s">
        <v>12</v>
      </c>
    </row>
    <row r="23" spans="1:21" s="37" customFormat="1" ht="12.75">
      <c r="A23" s="38" t="s">
        <v>27</v>
      </c>
      <c r="B23" s="38" t="s">
        <v>28</v>
      </c>
      <c r="C23" s="38" t="s">
        <v>100</v>
      </c>
      <c r="D23" s="38" t="s">
        <v>101</v>
      </c>
      <c r="E23" s="38" t="s">
        <v>102</v>
      </c>
      <c r="F23" s="38" t="s">
        <v>103</v>
      </c>
      <c r="G23" s="40" t="s">
        <v>104</v>
      </c>
      <c r="H23" s="40">
        <v>30.5</v>
      </c>
      <c r="I23" s="40" t="s">
        <v>105</v>
      </c>
      <c r="J23" s="40">
        <v>15</v>
      </c>
      <c r="K23" s="40">
        <v>49.18</v>
      </c>
      <c r="L23" s="40" t="s">
        <v>24</v>
      </c>
      <c r="M23" s="70" t="s">
        <v>106</v>
      </c>
      <c r="U23" s="37" t="s">
        <v>107</v>
      </c>
    </row>
    <row r="24" spans="1:21" s="37" customFormat="1" ht="12">
      <c r="A24" s="38" t="s">
        <v>27</v>
      </c>
      <c r="B24" s="38" t="s">
        <v>28</v>
      </c>
      <c r="C24" s="38" t="s">
        <v>100</v>
      </c>
      <c r="D24" s="38" t="s">
        <v>101</v>
      </c>
      <c r="E24" s="38" t="s">
        <v>102</v>
      </c>
      <c r="F24" s="38" t="s">
        <v>108</v>
      </c>
      <c r="G24" s="40" t="s">
        <v>109</v>
      </c>
      <c r="H24" s="40">
        <v>31.5</v>
      </c>
      <c r="I24" s="40">
        <v>19.5</v>
      </c>
      <c r="J24" s="40" t="s">
        <v>41</v>
      </c>
      <c r="K24" s="40">
        <v>38.1</v>
      </c>
      <c r="L24" s="40" t="s">
        <v>24</v>
      </c>
      <c r="M24" s="49" t="s">
        <v>36</v>
      </c>
      <c r="U24" s="37" t="s">
        <v>107</v>
      </c>
    </row>
  </sheetData>
  <sheetProtection/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SheetLayoutView="100" workbookViewId="0" topLeftCell="A7">
      <selection activeCell="F22" sqref="F22"/>
    </sheetView>
  </sheetViews>
  <sheetFormatPr defaultColWidth="8.7109375" defaultRowHeight="12.75"/>
  <cols>
    <col min="1" max="1" width="14.140625" style="0" customWidth="1"/>
    <col min="5" max="5" width="11.57421875" style="0" customWidth="1"/>
    <col min="7" max="7" width="10.57421875" style="0" customWidth="1"/>
    <col min="9" max="9" width="10.421875" style="0" customWidth="1"/>
    <col min="11" max="11" width="10.421875" style="0" customWidth="1"/>
    <col min="12" max="12" width="8.8515625" style="0" customWidth="1"/>
    <col min="13" max="13" width="29.00390625" style="0" customWidth="1"/>
  </cols>
  <sheetData>
    <row r="1" spans="1:13" s="1" customFormat="1" ht="27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75</v>
      </c>
      <c r="L1" s="47" t="s">
        <v>110</v>
      </c>
      <c r="M1" s="19" t="s">
        <v>12</v>
      </c>
    </row>
    <row r="2" spans="1:13" s="35" customFormat="1" ht="25.5">
      <c r="A2" s="8" t="s">
        <v>27</v>
      </c>
      <c r="B2" s="8" t="s">
        <v>111</v>
      </c>
      <c r="C2" s="8" t="s">
        <v>15</v>
      </c>
      <c r="D2" s="8" t="s">
        <v>16</v>
      </c>
      <c r="E2" s="8" t="s">
        <v>112</v>
      </c>
      <c r="F2" s="8" t="s">
        <v>113</v>
      </c>
      <c r="G2" s="8" t="s">
        <v>114</v>
      </c>
      <c r="H2" s="8" t="s">
        <v>115</v>
      </c>
      <c r="I2" s="8" t="s">
        <v>116</v>
      </c>
      <c r="J2" s="8" t="s">
        <v>41</v>
      </c>
      <c r="K2" s="8" t="s">
        <v>117</v>
      </c>
      <c r="L2" s="8" t="s">
        <v>24</v>
      </c>
      <c r="M2" s="48" t="s">
        <v>118</v>
      </c>
    </row>
    <row r="3" spans="1:13" s="35" customFormat="1" ht="12">
      <c r="A3" s="38" t="s">
        <v>27</v>
      </c>
      <c r="B3" s="38" t="s">
        <v>111</v>
      </c>
      <c r="C3" s="38" t="s">
        <v>15</v>
      </c>
      <c r="D3" s="38" t="s">
        <v>16</v>
      </c>
      <c r="E3" s="38" t="s">
        <v>112</v>
      </c>
      <c r="F3" s="38" t="s">
        <v>119</v>
      </c>
      <c r="G3" s="38" t="s">
        <v>120</v>
      </c>
      <c r="H3" s="38" t="s">
        <v>121</v>
      </c>
      <c r="I3" s="38" t="s">
        <v>122</v>
      </c>
      <c r="J3" s="38" t="s">
        <v>123</v>
      </c>
      <c r="K3" s="38" t="s">
        <v>124</v>
      </c>
      <c r="L3" s="38" t="s">
        <v>24</v>
      </c>
      <c r="M3" s="49" t="s">
        <v>36</v>
      </c>
    </row>
    <row r="4" spans="1:13" s="35" customFormat="1" ht="12">
      <c r="A4" s="38" t="s">
        <v>27</v>
      </c>
      <c r="B4" s="38" t="s">
        <v>111</v>
      </c>
      <c r="C4" s="38" t="s">
        <v>15</v>
      </c>
      <c r="D4" s="38" t="s">
        <v>16</v>
      </c>
      <c r="E4" s="38" t="s">
        <v>112</v>
      </c>
      <c r="F4" s="38" t="s">
        <v>125</v>
      </c>
      <c r="G4" s="38" t="s">
        <v>126</v>
      </c>
      <c r="H4" s="38" t="s">
        <v>127</v>
      </c>
      <c r="I4" s="38" t="s">
        <v>128</v>
      </c>
      <c r="J4" s="38" t="s">
        <v>68</v>
      </c>
      <c r="K4" s="38" t="s">
        <v>129</v>
      </c>
      <c r="L4" s="38" t="s">
        <v>24</v>
      </c>
      <c r="M4" s="49" t="s">
        <v>36</v>
      </c>
    </row>
    <row r="5" spans="1:13" ht="12.75">
      <c r="A5" s="38" t="s">
        <v>27</v>
      </c>
      <c r="B5" s="38" t="s">
        <v>111</v>
      </c>
      <c r="C5" s="38" t="s">
        <v>15</v>
      </c>
      <c r="D5" s="38" t="s">
        <v>16</v>
      </c>
      <c r="E5" s="38" t="s">
        <v>112</v>
      </c>
      <c r="F5" s="39" t="s">
        <v>130</v>
      </c>
      <c r="G5" s="38" t="s">
        <v>131</v>
      </c>
      <c r="H5" s="38" t="s">
        <v>121</v>
      </c>
      <c r="I5" s="38" t="s">
        <v>22</v>
      </c>
      <c r="J5" s="38" t="s">
        <v>80</v>
      </c>
      <c r="K5" s="38" t="s">
        <v>132</v>
      </c>
      <c r="L5" s="38" t="s">
        <v>24</v>
      </c>
      <c r="M5" s="49" t="s">
        <v>36</v>
      </c>
    </row>
    <row r="6" spans="1:13" ht="12">
      <c r="A6" s="38" t="s">
        <v>27</v>
      </c>
      <c r="B6" s="38" t="s">
        <v>111</v>
      </c>
      <c r="C6" s="38" t="s">
        <v>15</v>
      </c>
      <c r="D6" s="38" t="s">
        <v>16</v>
      </c>
      <c r="E6" s="38" t="s">
        <v>133</v>
      </c>
      <c r="F6" s="38" t="s">
        <v>134</v>
      </c>
      <c r="G6" s="38" t="s">
        <v>135</v>
      </c>
      <c r="H6" s="38" t="s">
        <v>136</v>
      </c>
      <c r="I6" s="38" t="s">
        <v>137</v>
      </c>
      <c r="J6" s="38" t="s">
        <v>138</v>
      </c>
      <c r="K6" s="38" t="s">
        <v>139</v>
      </c>
      <c r="L6" s="38" t="s">
        <v>24</v>
      </c>
      <c r="M6" s="49" t="s">
        <v>36</v>
      </c>
    </row>
    <row r="7" spans="1:13" ht="12">
      <c r="A7" s="38" t="s">
        <v>27</v>
      </c>
      <c r="B7" s="38" t="s">
        <v>111</v>
      </c>
      <c r="C7" s="38" t="s">
        <v>15</v>
      </c>
      <c r="D7" s="38" t="s">
        <v>16</v>
      </c>
      <c r="E7" s="38" t="s">
        <v>112</v>
      </c>
      <c r="F7" s="38" t="s">
        <v>140</v>
      </c>
      <c r="G7" s="38" t="s">
        <v>141</v>
      </c>
      <c r="H7" s="38" t="s">
        <v>72</v>
      </c>
      <c r="I7" s="38" t="s">
        <v>116</v>
      </c>
      <c r="J7" s="38" t="s">
        <v>142</v>
      </c>
      <c r="K7" s="38" t="s">
        <v>143</v>
      </c>
      <c r="L7" s="38" t="s">
        <v>24</v>
      </c>
      <c r="M7" s="49" t="s">
        <v>36</v>
      </c>
    </row>
    <row r="8" spans="1:14" ht="12.75">
      <c r="A8" s="38" t="s">
        <v>27</v>
      </c>
      <c r="B8" s="38" t="s">
        <v>111</v>
      </c>
      <c r="C8" s="38" t="s">
        <v>15</v>
      </c>
      <c r="D8" s="38" t="s">
        <v>16</v>
      </c>
      <c r="E8" s="38" t="s">
        <v>133</v>
      </c>
      <c r="F8" s="38" t="s">
        <v>144</v>
      </c>
      <c r="G8" s="38" t="s">
        <v>145</v>
      </c>
      <c r="H8" s="40">
        <v>25</v>
      </c>
      <c r="I8" s="38" t="s">
        <v>146</v>
      </c>
      <c r="J8" s="38" t="s">
        <v>138</v>
      </c>
      <c r="K8" s="38" t="s">
        <v>147</v>
      </c>
      <c r="L8" s="38" t="s">
        <v>24</v>
      </c>
      <c r="M8" s="50" t="s">
        <v>148</v>
      </c>
      <c r="N8" s="51"/>
    </row>
    <row r="9" spans="1:14" ht="12.75">
      <c r="A9" s="38" t="s">
        <v>27</v>
      </c>
      <c r="B9" s="41" t="s">
        <v>111</v>
      </c>
      <c r="C9" s="41" t="s">
        <v>15</v>
      </c>
      <c r="D9" s="41" t="s">
        <v>16</v>
      </c>
      <c r="E9" s="41" t="s">
        <v>112</v>
      </c>
      <c r="F9" s="41" t="s">
        <v>149</v>
      </c>
      <c r="G9" s="41" t="s">
        <v>150</v>
      </c>
      <c r="H9" s="41">
        <v>29</v>
      </c>
      <c r="I9" s="41" t="s">
        <v>151</v>
      </c>
      <c r="J9" s="41">
        <v>9</v>
      </c>
      <c r="K9" s="52">
        <f>(J9/H9)*100</f>
        <v>31.03448275862069</v>
      </c>
      <c r="L9" s="41" t="s">
        <v>24</v>
      </c>
      <c r="M9" s="50" t="s">
        <v>148</v>
      </c>
      <c r="N9" s="51"/>
    </row>
    <row r="10" spans="1:13" ht="12.75">
      <c r="A10" s="42" t="s">
        <v>27</v>
      </c>
      <c r="B10" s="42" t="s">
        <v>111</v>
      </c>
      <c r="C10" s="42" t="s">
        <v>15</v>
      </c>
      <c r="D10" s="42" t="s">
        <v>16</v>
      </c>
      <c r="E10" s="42" t="s">
        <v>133</v>
      </c>
      <c r="F10" s="42" t="s">
        <v>152</v>
      </c>
      <c r="G10" s="42" t="s">
        <v>153</v>
      </c>
      <c r="H10" s="42" t="s">
        <v>154</v>
      </c>
      <c r="I10" s="42" t="s">
        <v>155</v>
      </c>
      <c r="J10" s="42" t="s">
        <v>154</v>
      </c>
      <c r="K10" s="42" t="s">
        <v>156</v>
      </c>
      <c r="L10" s="42" t="s">
        <v>24</v>
      </c>
      <c r="M10" s="53" t="s">
        <v>157</v>
      </c>
    </row>
    <row r="11" spans="1:13" s="36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s="1" customFormat="1" ht="24" customHeight="1">
      <c r="A12" s="7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8</v>
      </c>
      <c r="J12" s="7" t="s">
        <v>9</v>
      </c>
      <c r="K12" s="7" t="s">
        <v>75</v>
      </c>
      <c r="L12" s="7" t="s">
        <v>11</v>
      </c>
      <c r="M12" s="19" t="s">
        <v>12</v>
      </c>
    </row>
    <row r="13" spans="1:13" s="36" customFormat="1" ht="12.75">
      <c r="A13" s="44" t="s">
        <v>27</v>
      </c>
      <c r="B13" s="44" t="s">
        <v>111</v>
      </c>
      <c r="C13" s="44" t="s">
        <v>15</v>
      </c>
      <c r="D13" s="44" t="s">
        <v>43</v>
      </c>
      <c r="E13" s="44" t="s">
        <v>158</v>
      </c>
      <c r="F13" s="44" t="s">
        <v>159</v>
      </c>
      <c r="G13" s="44" t="s">
        <v>160</v>
      </c>
      <c r="H13" s="44" t="s">
        <v>161</v>
      </c>
      <c r="I13" s="44">
        <v>30</v>
      </c>
      <c r="J13" s="44">
        <v>0</v>
      </c>
      <c r="K13" s="44">
        <v>0</v>
      </c>
      <c r="L13" s="54" t="s">
        <v>48</v>
      </c>
      <c r="M13" s="55" t="s">
        <v>49</v>
      </c>
    </row>
    <row r="14" spans="1:13" s="36" customFormat="1" ht="1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1" customFormat="1" ht="22.5" customHeight="1">
      <c r="A15" s="7" t="s">
        <v>0</v>
      </c>
      <c r="B15" s="7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7" t="s">
        <v>75</v>
      </c>
      <c r="L15" s="7" t="s">
        <v>11</v>
      </c>
      <c r="M15" s="19" t="s">
        <v>12</v>
      </c>
    </row>
    <row r="16" spans="1:13" ht="12.75">
      <c r="A16" s="42" t="s">
        <v>27</v>
      </c>
      <c r="B16" s="42" t="s">
        <v>111</v>
      </c>
      <c r="C16" s="42" t="s">
        <v>15</v>
      </c>
      <c r="D16" s="42" t="s">
        <v>76</v>
      </c>
      <c r="E16" s="42" t="s">
        <v>162</v>
      </c>
      <c r="F16" s="42" t="s">
        <v>163</v>
      </c>
      <c r="G16" s="42" t="s">
        <v>164</v>
      </c>
      <c r="H16" s="42" t="s">
        <v>80</v>
      </c>
      <c r="I16" s="42" t="s">
        <v>165</v>
      </c>
      <c r="J16" s="42" t="s">
        <v>154</v>
      </c>
      <c r="K16" s="42" t="s">
        <v>166</v>
      </c>
      <c r="L16" s="42" t="s">
        <v>24</v>
      </c>
      <c r="M16" s="53" t="s">
        <v>167</v>
      </c>
    </row>
    <row r="17" spans="1:13" ht="12">
      <c r="A17" s="42" t="s">
        <v>27</v>
      </c>
      <c r="B17" s="42" t="s">
        <v>111</v>
      </c>
      <c r="C17" s="42" t="s">
        <v>15</v>
      </c>
      <c r="D17" s="42" t="s">
        <v>76</v>
      </c>
      <c r="E17" s="42" t="s">
        <v>162</v>
      </c>
      <c r="F17" s="42" t="s">
        <v>168</v>
      </c>
      <c r="G17" s="42" t="s">
        <v>169</v>
      </c>
      <c r="H17" s="42" t="s">
        <v>170</v>
      </c>
      <c r="I17" s="56">
        <v>10.5</v>
      </c>
      <c r="J17" s="56">
        <v>13.5</v>
      </c>
      <c r="K17" s="56">
        <v>56.25</v>
      </c>
      <c r="L17" s="42" t="s">
        <v>24</v>
      </c>
      <c r="M17" s="57" t="s">
        <v>36</v>
      </c>
    </row>
    <row r="18" spans="1:13" ht="12">
      <c r="A18" s="42" t="s">
        <v>27</v>
      </c>
      <c r="B18" s="42" t="s">
        <v>111</v>
      </c>
      <c r="C18" s="42" t="s">
        <v>15</v>
      </c>
      <c r="D18" s="42" t="s">
        <v>76</v>
      </c>
      <c r="E18" s="42" t="s">
        <v>162</v>
      </c>
      <c r="F18" s="42" t="s">
        <v>171</v>
      </c>
      <c r="G18" s="42" t="s">
        <v>172</v>
      </c>
      <c r="H18" s="42" t="s">
        <v>173</v>
      </c>
      <c r="I18" s="42" t="s">
        <v>174</v>
      </c>
      <c r="J18" s="42" t="s">
        <v>175</v>
      </c>
      <c r="K18" s="42" t="s">
        <v>176</v>
      </c>
      <c r="L18" s="42" t="s">
        <v>24</v>
      </c>
      <c r="M18" s="57" t="s">
        <v>36</v>
      </c>
    </row>
    <row r="19" spans="1:13" s="36" customFormat="1" ht="1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s="1" customFormat="1" ht="25.5" customHeight="1">
      <c r="A20" s="45" t="s">
        <v>0</v>
      </c>
      <c r="B20" s="45" t="s">
        <v>1</v>
      </c>
      <c r="C20" s="45" t="s">
        <v>2</v>
      </c>
      <c r="D20" s="45" t="s">
        <v>3</v>
      </c>
      <c r="E20" s="45" t="s">
        <v>4</v>
      </c>
      <c r="F20" s="45" t="s">
        <v>5</v>
      </c>
      <c r="G20" s="45" t="s">
        <v>6</v>
      </c>
      <c r="H20" s="45" t="s">
        <v>7</v>
      </c>
      <c r="I20" s="45" t="s">
        <v>8</v>
      </c>
      <c r="J20" s="45" t="s">
        <v>9</v>
      </c>
      <c r="K20" s="45" t="s">
        <v>75</v>
      </c>
      <c r="L20" s="45" t="s">
        <v>11</v>
      </c>
      <c r="M20" s="19" t="s">
        <v>12</v>
      </c>
    </row>
    <row r="21" spans="1:21" s="37" customFormat="1" ht="12">
      <c r="A21" s="38" t="s">
        <v>27</v>
      </c>
      <c r="B21" s="38" t="s">
        <v>111</v>
      </c>
      <c r="C21" s="38" t="s">
        <v>100</v>
      </c>
      <c r="D21" s="38" t="s">
        <v>101</v>
      </c>
      <c r="E21" s="38" t="s">
        <v>177</v>
      </c>
      <c r="F21" s="38" t="s">
        <v>178</v>
      </c>
      <c r="G21" s="38" t="s">
        <v>179</v>
      </c>
      <c r="H21" s="38" t="s">
        <v>39</v>
      </c>
      <c r="I21" s="38" t="s">
        <v>170</v>
      </c>
      <c r="J21" s="38" t="s">
        <v>68</v>
      </c>
      <c r="K21" s="38" t="s">
        <v>180</v>
      </c>
      <c r="L21" s="38" t="s">
        <v>24</v>
      </c>
      <c r="M21" s="49" t="s">
        <v>36</v>
      </c>
      <c r="U21" s="37" t="s">
        <v>181</v>
      </c>
    </row>
    <row r="22" spans="1:21" s="37" customFormat="1" ht="12.75">
      <c r="A22" s="38" t="s">
        <v>27</v>
      </c>
      <c r="B22" s="38" t="s">
        <v>111</v>
      </c>
      <c r="C22" s="38" t="s">
        <v>100</v>
      </c>
      <c r="D22" s="38" t="s">
        <v>101</v>
      </c>
      <c r="E22" s="38" t="s">
        <v>177</v>
      </c>
      <c r="F22" s="39" t="s">
        <v>182</v>
      </c>
      <c r="G22" s="38" t="s">
        <v>183</v>
      </c>
      <c r="H22" s="38" t="s">
        <v>184</v>
      </c>
      <c r="I22" s="38" t="s">
        <v>137</v>
      </c>
      <c r="J22" s="38" t="s">
        <v>185</v>
      </c>
      <c r="K22" s="38" t="s">
        <v>186</v>
      </c>
      <c r="L22" s="38" t="s">
        <v>24</v>
      </c>
      <c r="M22" s="49" t="s">
        <v>36</v>
      </c>
      <c r="U22" s="37" t="s">
        <v>181</v>
      </c>
    </row>
    <row r="23" spans="1:21" s="37" customFormat="1" ht="12">
      <c r="A23" s="38" t="s">
        <v>27</v>
      </c>
      <c r="B23" s="38" t="s">
        <v>111</v>
      </c>
      <c r="C23" s="38" t="s">
        <v>100</v>
      </c>
      <c r="D23" s="38" t="s">
        <v>101</v>
      </c>
      <c r="E23" s="38" t="s">
        <v>187</v>
      </c>
      <c r="F23" s="38" t="s">
        <v>188</v>
      </c>
      <c r="G23" s="38" t="s">
        <v>189</v>
      </c>
      <c r="H23" s="38" t="s">
        <v>146</v>
      </c>
      <c r="I23" s="38" t="s">
        <v>56</v>
      </c>
      <c r="J23" s="38" t="s">
        <v>190</v>
      </c>
      <c r="K23" s="38" t="s">
        <v>191</v>
      </c>
      <c r="L23" s="38" t="s">
        <v>24</v>
      </c>
      <c r="M23" s="49" t="s">
        <v>36</v>
      </c>
      <c r="U23" s="37" t="s">
        <v>181</v>
      </c>
    </row>
    <row r="24" spans="1:13" ht="1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37"/>
    </row>
    <row r="25" spans="1:13" ht="1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37"/>
    </row>
    <row r="26" spans="1:13" ht="1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37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SheetLayoutView="100" workbookViewId="0" topLeftCell="A1">
      <selection activeCell="L3" sqref="L3"/>
    </sheetView>
  </sheetViews>
  <sheetFormatPr defaultColWidth="8.7109375" defaultRowHeight="12.75"/>
  <cols>
    <col min="5" max="5" width="11.421875" style="0" customWidth="1"/>
    <col min="7" max="7" width="13.140625" style="0" customWidth="1"/>
    <col min="9" max="9" width="10.8515625" style="6" customWidth="1"/>
    <col min="11" max="11" width="12.8515625" style="0" bestFit="1" customWidth="1"/>
    <col min="13" max="13" width="28.7109375" style="1" customWidth="1"/>
  </cols>
  <sheetData>
    <row r="1" spans="1:13" s="1" customFormat="1" ht="27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8" t="s">
        <v>8</v>
      </c>
      <c r="J1" s="7" t="s">
        <v>9</v>
      </c>
      <c r="K1" s="7" t="s">
        <v>75</v>
      </c>
      <c r="L1" s="7" t="s">
        <v>11</v>
      </c>
      <c r="M1" s="19" t="s">
        <v>12</v>
      </c>
    </row>
    <row r="2" spans="1:21" s="2" customFormat="1" ht="25.5">
      <c r="A2" s="8" t="s">
        <v>27</v>
      </c>
      <c r="B2" s="8" t="s">
        <v>192</v>
      </c>
      <c r="C2" s="8" t="s">
        <v>15</v>
      </c>
      <c r="D2" s="8" t="s">
        <v>16</v>
      </c>
      <c r="E2" s="8" t="s">
        <v>193</v>
      </c>
      <c r="F2" s="8" t="s">
        <v>194</v>
      </c>
      <c r="G2" s="8" t="s">
        <v>195</v>
      </c>
      <c r="H2" s="9">
        <v>29</v>
      </c>
      <c r="I2" s="20">
        <v>13</v>
      </c>
      <c r="J2" s="9">
        <v>19</v>
      </c>
      <c r="K2" s="9">
        <v>65.52</v>
      </c>
      <c r="L2" s="8" t="s">
        <v>24</v>
      </c>
      <c r="M2" s="21" t="s">
        <v>196</v>
      </c>
      <c r="N2" s="22"/>
      <c r="U2" s="2" t="s">
        <v>197</v>
      </c>
    </row>
    <row r="3" spans="1:21" s="2" customFormat="1" ht="12.75">
      <c r="A3" s="8" t="s">
        <v>27</v>
      </c>
      <c r="B3" s="8" t="s">
        <v>192</v>
      </c>
      <c r="C3" s="8" t="s">
        <v>15</v>
      </c>
      <c r="D3" s="8" t="s">
        <v>16</v>
      </c>
      <c r="E3" s="8" t="s">
        <v>193</v>
      </c>
      <c r="F3" s="8" t="s">
        <v>198</v>
      </c>
      <c r="G3" s="8" t="s">
        <v>199</v>
      </c>
      <c r="H3" s="8" t="s">
        <v>136</v>
      </c>
      <c r="I3" s="9" t="s">
        <v>80</v>
      </c>
      <c r="J3" s="8" t="s">
        <v>123</v>
      </c>
      <c r="K3" s="8" t="s">
        <v>166</v>
      </c>
      <c r="L3" s="8" t="s">
        <v>24</v>
      </c>
      <c r="M3" s="21" t="s">
        <v>200</v>
      </c>
      <c r="N3" s="22"/>
      <c r="U3" s="2" t="s">
        <v>197</v>
      </c>
    </row>
    <row r="4" spans="1:21" s="2" customFormat="1" ht="12.75">
      <c r="A4" s="8" t="s">
        <v>27</v>
      </c>
      <c r="B4" s="8" t="s">
        <v>192</v>
      </c>
      <c r="C4" s="8" t="s">
        <v>15</v>
      </c>
      <c r="D4" s="8" t="s">
        <v>16</v>
      </c>
      <c r="E4" s="8" t="s">
        <v>201</v>
      </c>
      <c r="F4" s="8" t="s">
        <v>202</v>
      </c>
      <c r="G4" s="8" t="s">
        <v>203</v>
      </c>
      <c r="H4" s="8" t="s">
        <v>204</v>
      </c>
      <c r="I4" s="20">
        <v>21</v>
      </c>
      <c r="J4" s="8" t="s">
        <v>205</v>
      </c>
      <c r="K4" s="8" t="s">
        <v>206</v>
      </c>
      <c r="L4" s="8" t="s">
        <v>24</v>
      </c>
      <c r="M4" s="23" t="s">
        <v>207</v>
      </c>
      <c r="N4" s="22"/>
      <c r="U4" s="2" t="s">
        <v>197</v>
      </c>
    </row>
    <row r="5" spans="1:21" s="3" customFormat="1" ht="12.75">
      <c r="A5" s="8" t="s">
        <v>27</v>
      </c>
      <c r="B5" s="8" t="s">
        <v>192</v>
      </c>
      <c r="C5" s="8" t="s">
        <v>15</v>
      </c>
      <c r="D5" s="8" t="s">
        <v>16</v>
      </c>
      <c r="E5" s="8" t="s">
        <v>193</v>
      </c>
      <c r="F5" s="8" t="s">
        <v>208</v>
      </c>
      <c r="G5" s="8" t="s">
        <v>209</v>
      </c>
      <c r="H5" s="8" t="s">
        <v>204</v>
      </c>
      <c r="I5" s="20">
        <v>29.5</v>
      </c>
      <c r="J5" s="8" t="s">
        <v>174</v>
      </c>
      <c r="K5" s="8" t="s">
        <v>99</v>
      </c>
      <c r="L5" s="8" t="s">
        <v>24</v>
      </c>
      <c r="M5" s="23" t="s">
        <v>207</v>
      </c>
      <c r="U5" s="3" t="s">
        <v>197</v>
      </c>
    </row>
    <row r="6" spans="1:21" s="3" customFormat="1" ht="25.5">
      <c r="A6" s="8" t="s">
        <v>27</v>
      </c>
      <c r="B6" s="8" t="s">
        <v>192</v>
      </c>
      <c r="C6" s="8" t="s">
        <v>15</v>
      </c>
      <c r="D6" s="8" t="s">
        <v>16</v>
      </c>
      <c r="E6" s="8" t="s">
        <v>201</v>
      </c>
      <c r="F6" s="8" t="s">
        <v>210</v>
      </c>
      <c r="G6" s="8" t="s">
        <v>211</v>
      </c>
      <c r="H6" s="8" t="s">
        <v>204</v>
      </c>
      <c r="I6" s="9" t="s">
        <v>212</v>
      </c>
      <c r="J6" s="8" t="s">
        <v>73</v>
      </c>
      <c r="K6" s="8" t="s">
        <v>213</v>
      </c>
      <c r="L6" s="8" t="s">
        <v>24</v>
      </c>
      <c r="M6" s="23" t="s">
        <v>214</v>
      </c>
      <c r="N6" s="24"/>
      <c r="U6" s="3" t="s">
        <v>197</v>
      </c>
    </row>
    <row r="7" spans="1:21" s="2" customFormat="1" ht="12.75">
      <c r="A7" s="10" t="s">
        <v>27</v>
      </c>
      <c r="B7" s="10" t="s">
        <v>192</v>
      </c>
      <c r="C7" s="10" t="s">
        <v>15</v>
      </c>
      <c r="D7" s="10" t="s">
        <v>16</v>
      </c>
      <c r="E7" s="10" t="s">
        <v>193</v>
      </c>
      <c r="F7" s="10" t="s">
        <v>215</v>
      </c>
      <c r="G7" s="10" t="s">
        <v>216</v>
      </c>
      <c r="H7" s="10" t="s">
        <v>217</v>
      </c>
      <c r="I7" s="25">
        <v>29</v>
      </c>
      <c r="J7" s="25">
        <v>0</v>
      </c>
      <c r="K7" s="25">
        <v>0</v>
      </c>
      <c r="L7" s="26" t="s">
        <v>48</v>
      </c>
      <c r="M7" s="27" t="s">
        <v>49</v>
      </c>
      <c r="U7" s="2" t="s">
        <v>197</v>
      </c>
    </row>
    <row r="8" spans="1:21" s="3" customFormat="1" ht="12">
      <c r="A8" s="11" t="s">
        <v>27</v>
      </c>
      <c r="B8" s="11" t="s">
        <v>192</v>
      </c>
      <c r="C8" s="11" t="s">
        <v>15</v>
      </c>
      <c r="D8" s="11" t="s">
        <v>16</v>
      </c>
      <c r="E8" s="11" t="s">
        <v>218</v>
      </c>
      <c r="F8" s="11" t="s">
        <v>219</v>
      </c>
      <c r="G8" s="11" t="s">
        <v>220</v>
      </c>
      <c r="H8" s="11" t="s">
        <v>121</v>
      </c>
      <c r="I8" s="28">
        <v>21.5</v>
      </c>
      <c r="J8" s="11" t="s">
        <v>221</v>
      </c>
      <c r="K8" s="11" t="s">
        <v>222</v>
      </c>
      <c r="L8" s="11" t="s">
        <v>24</v>
      </c>
      <c r="M8" s="14" t="s">
        <v>36</v>
      </c>
      <c r="U8" s="3" t="s">
        <v>197</v>
      </c>
    </row>
    <row r="9" spans="1:14" s="2" customFormat="1" ht="12.75">
      <c r="A9" s="11" t="s">
        <v>27</v>
      </c>
      <c r="B9" s="11" t="s">
        <v>192</v>
      </c>
      <c r="C9" s="11" t="s">
        <v>15</v>
      </c>
      <c r="D9" s="11" t="s">
        <v>16</v>
      </c>
      <c r="E9" s="11" t="s">
        <v>193</v>
      </c>
      <c r="F9" s="11" t="s">
        <v>223</v>
      </c>
      <c r="G9" s="11" t="s">
        <v>224</v>
      </c>
      <c r="H9" s="11" t="s">
        <v>121</v>
      </c>
      <c r="I9" s="28">
        <v>16.5</v>
      </c>
      <c r="J9" s="11" t="s">
        <v>68</v>
      </c>
      <c r="K9" s="11" t="s">
        <v>225</v>
      </c>
      <c r="L9" s="11" t="s">
        <v>24</v>
      </c>
      <c r="M9" s="14" t="s">
        <v>36</v>
      </c>
      <c r="N9" s="22"/>
    </row>
    <row r="10" spans="1:14" s="2" customFormat="1" ht="12.75">
      <c r="A10" s="11" t="s">
        <v>27</v>
      </c>
      <c r="B10" s="11" t="s">
        <v>192</v>
      </c>
      <c r="C10" s="11" t="s">
        <v>15</v>
      </c>
      <c r="D10" s="11" t="s">
        <v>16</v>
      </c>
      <c r="E10" s="11" t="s">
        <v>201</v>
      </c>
      <c r="F10" s="11" t="s">
        <v>226</v>
      </c>
      <c r="G10" s="11" t="s">
        <v>227</v>
      </c>
      <c r="H10" s="11" t="s">
        <v>121</v>
      </c>
      <c r="I10" s="28">
        <v>23</v>
      </c>
      <c r="J10" s="11" t="s">
        <v>41</v>
      </c>
      <c r="K10" s="11" t="s">
        <v>228</v>
      </c>
      <c r="L10" s="11" t="s">
        <v>24</v>
      </c>
      <c r="M10" s="14" t="s">
        <v>36</v>
      </c>
      <c r="N10" s="22"/>
    </row>
    <row r="11" spans="1:14" s="2" customFormat="1" ht="12.75">
      <c r="A11" s="11" t="s">
        <v>27</v>
      </c>
      <c r="B11" s="11" t="s">
        <v>192</v>
      </c>
      <c r="C11" s="11" t="s">
        <v>15</v>
      </c>
      <c r="D11" s="11" t="s">
        <v>16</v>
      </c>
      <c r="E11" s="11" t="s">
        <v>218</v>
      </c>
      <c r="F11" s="11" t="s">
        <v>229</v>
      </c>
      <c r="G11" s="11" t="s">
        <v>230</v>
      </c>
      <c r="H11" s="12">
        <v>36</v>
      </c>
      <c r="I11" s="28">
        <v>23</v>
      </c>
      <c r="J11" s="11" t="s">
        <v>22</v>
      </c>
      <c r="K11" s="12">
        <v>47.22</v>
      </c>
      <c r="L11" s="11" t="s">
        <v>24</v>
      </c>
      <c r="M11" s="14" t="s">
        <v>36</v>
      </c>
      <c r="N11" s="22"/>
    </row>
    <row r="12" spans="1:21" s="3" customFormat="1" ht="12">
      <c r="A12" s="11" t="s">
        <v>27</v>
      </c>
      <c r="B12" s="11" t="s">
        <v>192</v>
      </c>
      <c r="C12" s="11" t="s">
        <v>15</v>
      </c>
      <c r="D12" s="11" t="s">
        <v>16</v>
      </c>
      <c r="E12" s="11" t="s">
        <v>201</v>
      </c>
      <c r="F12" s="11" t="s">
        <v>231</v>
      </c>
      <c r="G12" s="11" t="s">
        <v>232</v>
      </c>
      <c r="H12" s="11" t="s">
        <v>20</v>
      </c>
      <c r="I12" s="12">
        <v>20</v>
      </c>
      <c r="J12" s="11" t="s">
        <v>221</v>
      </c>
      <c r="K12" s="11" t="s">
        <v>233</v>
      </c>
      <c r="L12" s="11" t="s">
        <v>24</v>
      </c>
      <c r="M12" s="14" t="s">
        <v>36</v>
      </c>
      <c r="U12" s="3" t="s">
        <v>197</v>
      </c>
    </row>
    <row r="13" spans="1:13" s="2" customFormat="1" ht="12">
      <c r="A13" s="13"/>
      <c r="B13" s="13"/>
      <c r="C13" s="13"/>
      <c r="D13" s="13"/>
      <c r="E13" s="13"/>
      <c r="F13" s="13"/>
      <c r="G13" s="13"/>
      <c r="H13" s="13"/>
      <c r="I13" s="29"/>
      <c r="J13" s="13"/>
      <c r="K13" s="13"/>
      <c r="L13" s="13"/>
      <c r="M13" s="30"/>
    </row>
    <row r="14" spans="1:13" s="4" customFormat="1" ht="25.5" customHeight="1">
      <c r="A14" s="14" t="s">
        <v>0</v>
      </c>
      <c r="B14" s="14" t="s">
        <v>1</v>
      </c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  <c r="H14" s="14" t="s">
        <v>7</v>
      </c>
      <c r="I14" s="31" t="s">
        <v>8</v>
      </c>
      <c r="J14" s="14" t="s">
        <v>9</v>
      </c>
      <c r="K14" s="14" t="s">
        <v>75</v>
      </c>
      <c r="L14" s="14" t="s">
        <v>11</v>
      </c>
      <c r="M14" s="19" t="s">
        <v>12</v>
      </c>
    </row>
    <row r="15" spans="1:21" s="2" customFormat="1" ht="25.5">
      <c r="A15" s="15" t="s">
        <v>27</v>
      </c>
      <c r="B15" s="15" t="s">
        <v>192</v>
      </c>
      <c r="C15" s="15" t="s">
        <v>15</v>
      </c>
      <c r="D15" s="15" t="s">
        <v>76</v>
      </c>
      <c r="E15" s="15" t="s">
        <v>234</v>
      </c>
      <c r="F15" s="15" t="s">
        <v>235</v>
      </c>
      <c r="G15" s="15" t="s">
        <v>236</v>
      </c>
      <c r="H15" s="15" t="s">
        <v>127</v>
      </c>
      <c r="I15" s="32" t="s">
        <v>128</v>
      </c>
      <c r="J15" s="15" t="s">
        <v>68</v>
      </c>
      <c r="K15" s="15" t="s">
        <v>129</v>
      </c>
      <c r="L15" s="15" t="s">
        <v>24</v>
      </c>
      <c r="M15" s="21" t="s">
        <v>237</v>
      </c>
      <c r="U15" s="2" t="s">
        <v>238</v>
      </c>
    </row>
    <row r="16" spans="1:13" s="2" customFormat="1" ht="12">
      <c r="A16" s="13"/>
      <c r="B16" s="13"/>
      <c r="C16" s="13"/>
      <c r="D16" s="13"/>
      <c r="E16" s="13"/>
      <c r="F16" s="13"/>
      <c r="G16" s="13"/>
      <c r="H16" s="13"/>
      <c r="I16" s="29"/>
      <c r="J16" s="13"/>
      <c r="K16" s="13"/>
      <c r="L16" s="13"/>
      <c r="M16" s="30"/>
    </row>
    <row r="17" spans="1:13" s="5" customFormat="1" ht="24.75" customHeight="1">
      <c r="A17" s="16" t="s">
        <v>239</v>
      </c>
      <c r="B17" s="17"/>
      <c r="C17" s="17"/>
      <c r="D17" s="17"/>
      <c r="E17" s="17"/>
      <c r="F17" s="17"/>
      <c r="G17" s="17"/>
      <c r="H17" s="17"/>
      <c r="I17" s="33"/>
      <c r="J17" s="17"/>
      <c r="K17" s="17"/>
      <c r="L17" s="17"/>
      <c r="M17" s="34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萌若小西</cp:lastModifiedBy>
  <dcterms:created xsi:type="dcterms:W3CDTF">2018-10-10T08:17:43Z</dcterms:created>
  <dcterms:modified xsi:type="dcterms:W3CDTF">2018-10-26T01:25:38Z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2052-10.1.0.7616</vt:lpwstr>
  </property>
</Properties>
</file>