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ning\Desktop\"/>
    </mc:Choice>
  </mc:AlternateContent>
  <bookViews>
    <workbookView xWindow="0" yWindow="36" windowWidth="20412" windowHeight="7776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4" i="1" l="1"/>
  <c r="J5" i="1"/>
  <c r="J6" i="1"/>
  <c r="J52" i="1" l="1"/>
  <c r="J126" i="1" l="1"/>
  <c r="J125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6" i="1"/>
  <c r="J155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</calcChain>
</file>

<file path=xl/sharedStrings.xml><?xml version="1.0" encoding="utf-8"?>
<sst xmlns="http://schemas.openxmlformats.org/spreadsheetml/2006/main" count="490" uniqueCount="295">
  <si>
    <t>学号</t>
  </si>
  <si>
    <t>姓名</t>
  </si>
  <si>
    <t>英语四级成绩</t>
  </si>
  <si>
    <t>前三年必修课优良率</t>
    <phoneticPr fontId="1" type="noConversion"/>
  </si>
  <si>
    <t>前三年必修课加权平均成绩</t>
    <phoneticPr fontId="1" type="noConversion"/>
  </si>
  <si>
    <t>大一</t>
    <phoneticPr fontId="1" type="noConversion"/>
  </si>
  <si>
    <t>大二</t>
    <phoneticPr fontId="1" type="noConversion"/>
  </si>
  <si>
    <t>大三</t>
    <phoneticPr fontId="1" type="noConversion"/>
  </si>
  <si>
    <t>前三年综合测评成绩</t>
    <phoneticPr fontId="3" type="noConversion"/>
  </si>
  <si>
    <t>班级</t>
    <phoneticPr fontId="1" type="noConversion"/>
  </si>
  <si>
    <t>地质12创</t>
  </si>
  <si>
    <t>地质12创</t>
    <phoneticPr fontId="1" type="noConversion"/>
  </si>
  <si>
    <t>刘杰</t>
    <phoneticPr fontId="1" type="noConversion"/>
  </si>
  <si>
    <t>地质12-4班</t>
    <phoneticPr fontId="1" type="noConversion"/>
  </si>
  <si>
    <t>地质12-4班</t>
  </si>
  <si>
    <t>地质12-2班</t>
  </si>
  <si>
    <t>地质12-2班</t>
    <phoneticPr fontId="1" type="noConversion"/>
  </si>
  <si>
    <r>
      <t>地质12-4班</t>
    </r>
    <r>
      <rPr>
        <sz val="11"/>
        <color theme="1"/>
        <rFont val="宋体"/>
        <family val="2"/>
        <charset val="134"/>
        <scheme val="minor"/>
      </rPr>
      <t/>
    </r>
  </si>
  <si>
    <r>
      <t>地质12创</t>
    </r>
    <r>
      <rPr>
        <sz val="11"/>
        <color indexed="8"/>
        <rFont val="宋体"/>
        <family val="3"/>
        <charset val="134"/>
      </rPr>
      <t/>
    </r>
  </si>
  <si>
    <t>地质12创</t>
    <phoneticPr fontId="1" type="noConversion"/>
  </si>
  <si>
    <t>郭子楚</t>
  </si>
  <si>
    <t>牟琪琪</t>
  </si>
  <si>
    <t>卫晓怡</t>
  </si>
  <si>
    <t>肖婧</t>
  </si>
  <si>
    <t>张琰</t>
  </si>
  <si>
    <t>张毅颖</t>
  </si>
  <si>
    <t>赵若书</t>
  </si>
  <si>
    <t>赵学琴</t>
  </si>
  <si>
    <t>冯鼎元</t>
  </si>
  <si>
    <t>付和平</t>
  </si>
  <si>
    <t>胡梦成</t>
  </si>
  <si>
    <t>黎彬</t>
  </si>
  <si>
    <t>刘国麟</t>
  </si>
  <si>
    <t>刘锐</t>
  </si>
  <si>
    <t>庞礴</t>
  </si>
  <si>
    <t>钱文文</t>
  </si>
  <si>
    <t>檀亮</t>
  </si>
  <si>
    <t>王管</t>
  </si>
  <si>
    <t>王启超</t>
  </si>
  <si>
    <t>王瑞丰</t>
  </si>
  <si>
    <t>王小天</t>
  </si>
  <si>
    <t>王正</t>
  </si>
  <si>
    <t>杨志辉</t>
  </si>
  <si>
    <t>张毅</t>
  </si>
  <si>
    <t>盛悦</t>
  </si>
  <si>
    <t>胡嘉靖</t>
  </si>
  <si>
    <t>郑旻</t>
  </si>
  <si>
    <t>马肖琳</t>
  </si>
  <si>
    <t>地质12-1班</t>
  </si>
  <si>
    <t>地质12-1班</t>
    <phoneticPr fontId="1" type="noConversion"/>
  </si>
  <si>
    <t>地质12-3班</t>
  </si>
  <si>
    <t>地质12-3班</t>
    <phoneticPr fontId="1" type="noConversion"/>
  </si>
  <si>
    <t>备注</t>
    <phoneticPr fontId="1" type="noConversion"/>
  </si>
  <si>
    <t>放弃</t>
    <phoneticPr fontId="1" type="noConversion"/>
  </si>
  <si>
    <t>刘梦颖</t>
  </si>
  <si>
    <t>陈国辉</t>
  </si>
  <si>
    <t>干磊</t>
  </si>
  <si>
    <t>巩文龙</t>
  </si>
  <si>
    <t>贺智博</t>
  </si>
  <si>
    <t>樊小容</t>
  </si>
  <si>
    <t>高胜美</t>
  </si>
  <si>
    <t>崔明洋</t>
  </si>
  <si>
    <t>黄浩天</t>
  </si>
  <si>
    <t>贾凯育</t>
  </si>
  <si>
    <t>金沙</t>
  </si>
  <si>
    <t>赖继锋</t>
  </si>
  <si>
    <t>兰才俊</t>
  </si>
  <si>
    <t>廖青</t>
  </si>
  <si>
    <t>崔啸宇</t>
  </si>
  <si>
    <t>李董鑫</t>
  </si>
  <si>
    <t>王宇</t>
  </si>
  <si>
    <t>徐凯</t>
  </si>
  <si>
    <t>姚舒峰</t>
  </si>
  <si>
    <t>冯乾乾</t>
  </si>
  <si>
    <t>冯野</t>
  </si>
  <si>
    <t>司瀚</t>
  </si>
  <si>
    <t>吴李珊</t>
  </si>
  <si>
    <t>地质12卓</t>
  </si>
  <si>
    <t>地质12卓</t>
    <phoneticPr fontId="1" type="noConversion"/>
  </si>
  <si>
    <t>地质12-4班</t>
    <phoneticPr fontId="1" type="noConversion"/>
  </si>
  <si>
    <t>要常青</t>
    <phoneticPr fontId="1" type="noConversion"/>
  </si>
  <si>
    <t>赵语嫣</t>
    <phoneticPr fontId="1" type="noConversion"/>
  </si>
  <si>
    <t>袁翰林</t>
    <phoneticPr fontId="1" type="noConversion"/>
  </si>
  <si>
    <t>李东轩</t>
    <phoneticPr fontId="1" type="noConversion"/>
  </si>
  <si>
    <t>张林</t>
    <phoneticPr fontId="1" type="noConversion"/>
  </si>
  <si>
    <t>诸丹诚</t>
    <phoneticPr fontId="1" type="noConversion"/>
  </si>
  <si>
    <t>孙爽晨</t>
    <phoneticPr fontId="1" type="noConversion"/>
  </si>
  <si>
    <t>胡德成</t>
    <phoneticPr fontId="1" type="noConversion"/>
  </si>
  <si>
    <t>田杰</t>
    <phoneticPr fontId="1" type="noConversion"/>
  </si>
  <si>
    <t>庞姗</t>
    <phoneticPr fontId="1" type="noConversion"/>
  </si>
  <si>
    <t>孙晶波</t>
    <phoneticPr fontId="1" type="noConversion"/>
  </si>
  <si>
    <t>王子安</t>
    <phoneticPr fontId="1" type="noConversion"/>
  </si>
  <si>
    <t>杨柳</t>
    <phoneticPr fontId="1" type="noConversion"/>
  </si>
  <si>
    <t>杨滔</t>
    <phoneticPr fontId="1" type="noConversion"/>
  </si>
  <si>
    <t>钱超</t>
    <phoneticPr fontId="1" type="noConversion"/>
  </si>
  <si>
    <t>徐世东</t>
    <phoneticPr fontId="1" type="noConversion"/>
  </si>
  <si>
    <t>余智超</t>
    <phoneticPr fontId="1" type="noConversion"/>
  </si>
  <si>
    <t>张宝淼</t>
    <phoneticPr fontId="1" type="noConversion"/>
  </si>
  <si>
    <t>温婧</t>
    <phoneticPr fontId="1" type="noConversion"/>
  </si>
  <si>
    <t>胡越</t>
    <phoneticPr fontId="1" type="noConversion"/>
  </si>
  <si>
    <t>彭博</t>
    <phoneticPr fontId="1" type="noConversion"/>
  </si>
  <si>
    <t>汤文茂</t>
    <phoneticPr fontId="1" type="noConversion"/>
  </si>
  <si>
    <t>张天佑</t>
    <phoneticPr fontId="1" type="noConversion"/>
  </si>
  <si>
    <t>蒋诗宁</t>
    <phoneticPr fontId="1" type="noConversion"/>
  </si>
  <si>
    <t>李青霖</t>
    <phoneticPr fontId="1" type="noConversion"/>
  </si>
  <si>
    <t>林子微</t>
    <phoneticPr fontId="1" type="noConversion"/>
  </si>
  <si>
    <t>刘畅</t>
    <phoneticPr fontId="1" type="noConversion"/>
  </si>
  <si>
    <t>邱存</t>
    <phoneticPr fontId="1" type="noConversion"/>
  </si>
  <si>
    <t>唐倩</t>
    <phoneticPr fontId="1" type="noConversion"/>
  </si>
  <si>
    <t>滕佳</t>
    <phoneticPr fontId="1" type="noConversion"/>
  </si>
  <si>
    <t>杨柳</t>
    <phoneticPr fontId="1" type="noConversion"/>
  </si>
  <si>
    <t>赵彬</t>
    <phoneticPr fontId="1" type="noConversion"/>
  </si>
  <si>
    <t>丁旭光</t>
    <phoneticPr fontId="1" type="noConversion"/>
  </si>
  <si>
    <t>陈酉初</t>
    <phoneticPr fontId="1" type="noConversion"/>
  </si>
  <si>
    <t>鲍凤娇</t>
    <phoneticPr fontId="1" type="noConversion"/>
  </si>
  <si>
    <t>胡珊珊</t>
    <phoneticPr fontId="1" type="noConversion"/>
  </si>
  <si>
    <t>黄一舟</t>
    <phoneticPr fontId="1" type="noConversion"/>
  </si>
  <si>
    <t>李涵</t>
    <phoneticPr fontId="1" type="noConversion"/>
  </si>
  <si>
    <t>李林致</t>
    <phoneticPr fontId="1" type="noConversion"/>
  </si>
  <si>
    <t>刘梅</t>
    <phoneticPr fontId="1" type="noConversion"/>
  </si>
  <si>
    <t>刘雅涵</t>
    <phoneticPr fontId="1" type="noConversion"/>
  </si>
  <si>
    <t>杨思博</t>
    <phoneticPr fontId="1" type="noConversion"/>
  </si>
  <si>
    <t>周凌希</t>
    <phoneticPr fontId="1" type="noConversion"/>
  </si>
  <si>
    <t>曹瑛倬</t>
    <phoneticPr fontId="1" type="noConversion"/>
  </si>
  <si>
    <t>官伟</t>
    <phoneticPr fontId="1" type="noConversion"/>
  </si>
  <si>
    <t>李博丰</t>
    <phoneticPr fontId="1" type="noConversion"/>
  </si>
  <si>
    <t>李俊巍</t>
    <phoneticPr fontId="1" type="noConversion"/>
  </si>
  <si>
    <t>刘坤</t>
    <phoneticPr fontId="1" type="noConversion"/>
  </si>
  <si>
    <t>吕自强</t>
    <phoneticPr fontId="1" type="noConversion"/>
  </si>
  <si>
    <t>毛红杰</t>
    <phoneticPr fontId="1" type="noConversion"/>
  </si>
  <si>
    <t>庞道龙</t>
    <phoneticPr fontId="1" type="noConversion"/>
  </si>
  <si>
    <t>皮尔多斯·吾买尔</t>
    <phoneticPr fontId="1" type="noConversion"/>
  </si>
  <si>
    <t>任利兵</t>
    <phoneticPr fontId="1" type="noConversion"/>
  </si>
  <si>
    <t>唐碧祥</t>
    <phoneticPr fontId="1" type="noConversion"/>
  </si>
  <si>
    <t>唐自成</t>
    <phoneticPr fontId="1" type="noConversion"/>
  </si>
  <si>
    <t>徐卓成</t>
    <phoneticPr fontId="1" type="noConversion"/>
  </si>
  <si>
    <t>张辰</t>
    <phoneticPr fontId="1" type="noConversion"/>
  </si>
  <si>
    <t>张俊锋</t>
    <phoneticPr fontId="1" type="noConversion"/>
  </si>
  <si>
    <t>张振宇</t>
    <phoneticPr fontId="1" type="noConversion"/>
  </si>
  <si>
    <t>赵文靖</t>
    <phoneticPr fontId="1" type="noConversion"/>
  </si>
  <si>
    <t>韩宗晏</t>
    <phoneticPr fontId="1" type="noConversion"/>
  </si>
  <si>
    <t>刘力嘉</t>
    <phoneticPr fontId="1" type="noConversion"/>
  </si>
  <si>
    <t>李蕊</t>
    <phoneticPr fontId="1" type="noConversion"/>
  </si>
  <si>
    <t>王欢</t>
    <phoneticPr fontId="1" type="noConversion"/>
  </si>
  <si>
    <t>韩一哲</t>
    <phoneticPr fontId="1" type="noConversion"/>
  </si>
  <si>
    <t>蔡天泽</t>
    <phoneticPr fontId="1" type="noConversion"/>
  </si>
  <si>
    <t>杨经纬</t>
    <phoneticPr fontId="1" type="noConversion"/>
  </si>
  <si>
    <t>冯兴</t>
    <phoneticPr fontId="1" type="noConversion"/>
  </si>
  <si>
    <t>付能斌</t>
    <phoneticPr fontId="1" type="noConversion"/>
  </si>
  <si>
    <t>雷世达</t>
    <phoneticPr fontId="1" type="noConversion"/>
  </si>
  <si>
    <t>李杰</t>
    <phoneticPr fontId="1" type="noConversion"/>
  </si>
  <si>
    <t>李文奇</t>
    <phoneticPr fontId="1" type="noConversion"/>
  </si>
  <si>
    <t>刘代伟</t>
    <phoneticPr fontId="1" type="noConversion"/>
  </si>
  <si>
    <t>强壮</t>
    <phoneticPr fontId="1" type="noConversion"/>
  </si>
  <si>
    <t>荣乘锐</t>
    <phoneticPr fontId="1" type="noConversion"/>
  </si>
  <si>
    <t>时新强</t>
    <phoneticPr fontId="1" type="noConversion"/>
  </si>
  <si>
    <t>苏田磊</t>
    <phoneticPr fontId="1" type="noConversion"/>
  </si>
  <si>
    <t>王磊</t>
    <phoneticPr fontId="1" type="noConversion"/>
  </si>
  <si>
    <t>伍炜</t>
    <phoneticPr fontId="1" type="noConversion"/>
  </si>
  <si>
    <t>郗少博</t>
    <phoneticPr fontId="1" type="noConversion"/>
  </si>
  <si>
    <t>喻煌</t>
    <phoneticPr fontId="1" type="noConversion"/>
  </si>
  <si>
    <t>周志恒</t>
    <phoneticPr fontId="1" type="noConversion"/>
  </si>
  <si>
    <t>周子富</t>
    <phoneticPr fontId="1" type="noConversion"/>
  </si>
  <si>
    <t>张粲</t>
    <phoneticPr fontId="1" type="noConversion"/>
  </si>
  <si>
    <t>王文禹</t>
    <phoneticPr fontId="1" type="noConversion"/>
  </si>
  <si>
    <t>范秋雨</t>
    <phoneticPr fontId="1" type="noConversion"/>
  </si>
  <si>
    <t>刘烨</t>
    <phoneticPr fontId="1" type="noConversion"/>
  </si>
  <si>
    <t>罗源</t>
    <phoneticPr fontId="1" type="noConversion"/>
  </si>
  <si>
    <t>田博凡</t>
    <phoneticPr fontId="1" type="noConversion"/>
  </si>
  <si>
    <t>魏雪莹</t>
    <phoneticPr fontId="1" type="noConversion"/>
  </si>
  <si>
    <t>文思亮</t>
    <phoneticPr fontId="1" type="noConversion"/>
  </si>
  <si>
    <t>邢晓凡</t>
    <phoneticPr fontId="1" type="noConversion"/>
  </si>
  <si>
    <t>杨杜波</t>
    <phoneticPr fontId="1" type="noConversion"/>
  </si>
  <si>
    <t>翟亚楠</t>
    <phoneticPr fontId="1" type="noConversion"/>
  </si>
  <si>
    <t>苟雨浓</t>
    <phoneticPr fontId="1" type="noConversion"/>
  </si>
  <si>
    <t>韩光</t>
    <phoneticPr fontId="1" type="noConversion"/>
  </si>
  <si>
    <t>折文海</t>
    <phoneticPr fontId="1" type="noConversion"/>
  </si>
  <si>
    <t>冀远明</t>
    <phoneticPr fontId="1" type="noConversion"/>
  </si>
  <si>
    <t>梁薇</t>
    <phoneticPr fontId="1" type="noConversion"/>
  </si>
  <si>
    <t>郭雪晴</t>
    <phoneticPr fontId="1" type="noConversion"/>
  </si>
  <si>
    <t>周昕宇</t>
    <phoneticPr fontId="1" type="noConversion"/>
  </si>
  <si>
    <t>赵燚</t>
    <phoneticPr fontId="1" type="noConversion"/>
  </si>
  <si>
    <t>赵一伟</t>
    <phoneticPr fontId="1" type="noConversion"/>
  </si>
  <si>
    <t>章天尘</t>
    <phoneticPr fontId="1" type="noConversion"/>
  </si>
  <si>
    <t>伊力亚尔·库来西江</t>
    <phoneticPr fontId="1" type="noConversion"/>
  </si>
  <si>
    <t>严睿</t>
    <phoneticPr fontId="1" type="noConversion"/>
  </si>
  <si>
    <t>文梓亦</t>
    <phoneticPr fontId="1" type="noConversion"/>
  </si>
  <si>
    <t>王子豪</t>
    <phoneticPr fontId="1" type="noConversion"/>
  </si>
  <si>
    <t>王一鹤</t>
    <phoneticPr fontId="1" type="noConversion"/>
  </si>
  <si>
    <t>王敬轩</t>
    <phoneticPr fontId="1" type="noConversion"/>
  </si>
  <si>
    <t>陶然</t>
    <phoneticPr fontId="1" type="noConversion"/>
  </si>
  <si>
    <t>彭彦林</t>
    <phoneticPr fontId="1" type="noConversion"/>
  </si>
  <si>
    <t>吕滋轩</t>
    <phoneticPr fontId="1" type="noConversion"/>
  </si>
  <si>
    <t>李玄</t>
    <phoneticPr fontId="1" type="noConversion"/>
  </si>
  <si>
    <t>李刚</t>
    <phoneticPr fontId="1" type="noConversion"/>
  </si>
  <si>
    <t>放弃</t>
    <phoneticPr fontId="1" type="noConversion"/>
  </si>
  <si>
    <t>谢华锋</t>
    <phoneticPr fontId="1" type="noConversion"/>
  </si>
  <si>
    <t>李胜男</t>
    <phoneticPr fontId="1" type="noConversion"/>
  </si>
  <si>
    <t>郭瑞婧</t>
    <phoneticPr fontId="1" type="noConversion"/>
  </si>
  <si>
    <t>曾担任职务</t>
    <phoneticPr fontId="1" type="noConversion"/>
  </si>
  <si>
    <t>王莹珠</t>
    <phoneticPr fontId="1" type="noConversion"/>
  </si>
  <si>
    <t>张镭宝</t>
    <phoneticPr fontId="1" type="noConversion"/>
  </si>
  <si>
    <t>邵郑颖</t>
    <phoneticPr fontId="1" type="noConversion"/>
  </si>
  <si>
    <t>滕金良</t>
    <phoneticPr fontId="1" type="noConversion"/>
  </si>
  <si>
    <t>郭静怡</t>
    <phoneticPr fontId="1" type="noConversion"/>
  </si>
  <si>
    <t>团支书、党支书</t>
    <phoneticPr fontId="1" type="noConversion"/>
  </si>
  <si>
    <t>团支书</t>
    <phoneticPr fontId="1" type="noConversion"/>
  </si>
  <si>
    <t>团支书、院会部长</t>
    <phoneticPr fontId="1" type="noConversion"/>
  </si>
  <si>
    <t>班长、院社联部长</t>
    <phoneticPr fontId="1" type="noConversion"/>
  </si>
  <si>
    <t>院社联副主席、学习委员</t>
    <phoneticPr fontId="1" type="noConversion"/>
  </si>
  <si>
    <t>院青协主席、组织委员</t>
    <phoneticPr fontId="1" type="noConversion"/>
  </si>
  <si>
    <t>团支书、校会部长</t>
    <phoneticPr fontId="1" type="noConversion"/>
  </si>
  <si>
    <t>社联办公部部长，班长</t>
  </si>
  <si>
    <t>院青协副主席，班长</t>
  </si>
  <si>
    <t>校英协副主席</t>
  </si>
  <si>
    <t>台球协会主席</t>
  </si>
  <si>
    <t>院会副主席、班长</t>
    <phoneticPr fontId="1" type="noConversion"/>
  </si>
  <si>
    <t>班长</t>
    <phoneticPr fontId="1" type="noConversion"/>
  </si>
  <si>
    <t>副班长、心理委员</t>
    <phoneticPr fontId="1" type="noConversion"/>
  </si>
  <si>
    <t>院社联部长</t>
    <phoneticPr fontId="1" type="noConversion"/>
  </si>
  <si>
    <t>地质12-5班</t>
  </si>
  <si>
    <t>地质12-5班</t>
    <phoneticPr fontId="1" type="noConversion"/>
  </si>
  <si>
    <t>范津南</t>
    <phoneticPr fontId="1" type="noConversion"/>
  </si>
  <si>
    <t>黄嵌</t>
    <phoneticPr fontId="1" type="noConversion"/>
  </si>
  <si>
    <t>倪敏婕</t>
    <phoneticPr fontId="1" type="noConversion"/>
  </si>
  <si>
    <t>祝丛茜</t>
    <phoneticPr fontId="1" type="noConversion"/>
  </si>
  <si>
    <t>宋万达</t>
    <phoneticPr fontId="1" type="noConversion"/>
  </si>
  <si>
    <t>文剑航</t>
    <phoneticPr fontId="1" type="noConversion"/>
  </si>
  <si>
    <t>刘畅</t>
    <phoneticPr fontId="1" type="noConversion"/>
  </si>
  <si>
    <t>刘海平</t>
    <phoneticPr fontId="1" type="noConversion"/>
  </si>
  <si>
    <t>于海跃</t>
    <phoneticPr fontId="1" type="noConversion"/>
  </si>
  <si>
    <t>向阳</t>
    <phoneticPr fontId="1" type="noConversion"/>
  </si>
  <si>
    <t>戴璐</t>
    <phoneticPr fontId="1" type="noConversion"/>
  </si>
  <si>
    <t>闻天慧</t>
    <phoneticPr fontId="1" type="noConversion"/>
  </si>
  <si>
    <t>李玲珑</t>
    <phoneticPr fontId="1" type="noConversion"/>
  </si>
  <si>
    <t>李晓锦</t>
    <phoneticPr fontId="1" type="noConversion"/>
  </si>
  <si>
    <t>乔慧丽</t>
    <phoneticPr fontId="1" type="noConversion"/>
  </si>
  <si>
    <t>唐莉</t>
    <phoneticPr fontId="1" type="noConversion"/>
  </si>
  <si>
    <t>余跃</t>
    <phoneticPr fontId="1" type="noConversion"/>
  </si>
  <si>
    <t>姜芳芳</t>
    <phoneticPr fontId="1" type="noConversion"/>
  </si>
  <si>
    <t>张天龙</t>
    <phoneticPr fontId="1" type="noConversion"/>
  </si>
  <si>
    <t>罗宇婧</t>
    <phoneticPr fontId="1" type="noConversion"/>
  </si>
  <si>
    <t>宋凯越</t>
    <phoneticPr fontId="1" type="noConversion"/>
  </si>
  <si>
    <t>史帅雨</t>
    <phoneticPr fontId="1" type="noConversion"/>
  </si>
  <si>
    <t>哈斯达尔·吐尔逊别克</t>
    <phoneticPr fontId="1" type="noConversion"/>
  </si>
  <si>
    <t>于笑</t>
    <phoneticPr fontId="1" type="noConversion"/>
  </si>
  <si>
    <t>李杨</t>
    <phoneticPr fontId="1" type="noConversion"/>
  </si>
  <si>
    <t>孙炜然</t>
    <phoneticPr fontId="1" type="noConversion"/>
  </si>
  <si>
    <t>郑天昱</t>
    <phoneticPr fontId="1" type="noConversion"/>
  </si>
  <si>
    <t>张双</t>
    <phoneticPr fontId="1" type="noConversion"/>
  </si>
  <si>
    <t>马炯</t>
    <phoneticPr fontId="1" type="noConversion"/>
  </si>
  <si>
    <t>刘立春</t>
    <phoneticPr fontId="1" type="noConversion"/>
  </si>
  <si>
    <t>仇衍铭</t>
    <phoneticPr fontId="1" type="noConversion"/>
  </si>
  <si>
    <t>放弃</t>
    <phoneticPr fontId="1" type="noConversion"/>
  </si>
  <si>
    <t>话剧团团长</t>
  </si>
  <si>
    <t>班长</t>
  </si>
  <si>
    <t>班级生活委员</t>
  </si>
  <si>
    <t>校红十字会主席</t>
  </si>
  <si>
    <t>院学生会主席</t>
  </si>
  <si>
    <t>体育委员</t>
  </si>
  <si>
    <t>心理委员</t>
  </si>
  <si>
    <t>学习委员</t>
  </si>
  <si>
    <t>校学生会权益部部长</t>
  </si>
  <si>
    <t>武术社社长</t>
  </si>
  <si>
    <t>流云车协主席  文艺委员</t>
  </si>
  <si>
    <t>团支部书记</t>
  </si>
  <si>
    <t>序号</t>
    <phoneticPr fontId="1" type="noConversion"/>
  </si>
  <si>
    <r>
      <t>综合排名总成绩（总分100即70%部分+30%部分）</t>
    </r>
    <r>
      <rPr>
        <b/>
        <sz val="12"/>
        <color indexed="60"/>
        <rFont val="黑体"/>
        <family val="3"/>
        <charset val="134"/>
      </rPr>
      <t>（保留两位小数）</t>
    </r>
    <phoneticPr fontId="3" type="noConversion"/>
  </si>
  <si>
    <t>团支书、院社联部长</t>
    <phoneticPr fontId="1" type="noConversion"/>
  </si>
  <si>
    <t>团支书，院会部长</t>
    <phoneticPr fontId="1" type="noConversion"/>
  </si>
  <si>
    <t>宣传委员</t>
    <phoneticPr fontId="1" type="noConversion"/>
  </si>
  <si>
    <t>校社联部长</t>
    <phoneticPr fontId="1" type="noConversion"/>
  </si>
  <si>
    <t>校青协部长、心理委员</t>
    <phoneticPr fontId="1" type="noConversion"/>
  </si>
  <si>
    <t>院青协部长</t>
    <phoneticPr fontId="1" type="noConversion"/>
  </si>
  <si>
    <t>绿芽主席、生活委员</t>
    <phoneticPr fontId="1" type="noConversion"/>
  </si>
  <si>
    <t>地质爱好者协会副主席</t>
    <phoneticPr fontId="1" type="noConversion"/>
  </si>
  <si>
    <t>广播台台长</t>
  </si>
  <si>
    <t>军事爱好者协会主席</t>
  </si>
  <si>
    <t>文宣委员</t>
  </si>
  <si>
    <t>生活委员</t>
  </si>
  <si>
    <t>团支书、校会部长</t>
    <phoneticPr fontId="19" type="noConversion"/>
  </si>
  <si>
    <t>班长、校友联络会主席</t>
    <phoneticPr fontId="3" type="noConversion"/>
  </si>
  <si>
    <t>圣龙国学社主席</t>
  </si>
  <si>
    <t>党支部宣传委员</t>
  </si>
  <si>
    <t>院会部长、创意社团主席</t>
    <phoneticPr fontId="19" type="noConversion"/>
  </si>
  <si>
    <t>心理委员</t>
    <phoneticPr fontId="3" type="noConversion"/>
  </si>
  <si>
    <t>组体委员、健美协会主席</t>
    <phoneticPr fontId="19" type="noConversion"/>
  </si>
  <si>
    <t>团支书、院社联主席、文宣委员</t>
    <phoneticPr fontId="3" type="noConversion"/>
  </si>
  <si>
    <t>王一博</t>
    <phoneticPr fontId="1" type="noConversion"/>
  </si>
  <si>
    <t>放弃</t>
    <phoneticPr fontId="1" type="noConversion"/>
  </si>
  <si>
    <t>团支书</t>
    <phoneticPr fontId="1" type="noConversion"/>
  </si>
  <si>
    <t>组织委员</t>
    <phoneticPr fontId="1" type="noConversion"/>
  </si>
  <si>
    <t>地质12级推免综合成绩公示</t>
    <phoneticPr fontId="1" type="noConversion"/>
  </si>
  <si>
    <t>勤工助学部长</t>
    <phoneticPr fontId="1" type="noConversion"/>
  </si>
  <si>
    <t>院青协副主席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</si>
</sst>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000_ "/>
    <numFmt numFmtId="177" formatCode="0.00_);[Red]\(0.00\)"/>
    <numFmt numFmtId="178" formatCode="0.00_ "/>
  </numFmts>
  <fonts count="2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黑体"/>
      <family val="3"/>
      <charset val="134"/>
    </font>
    <font>
      <sz val="9"/>
      <name val="宋体"/>
      <family val="3"/>
      <charset val="134"/>
    </font>
    <font>
      <b/>
      <sz val="12"/>
      <color indexed="60"/>
      <name val="黑体"/>
      <family val="3"/>
      <charset val="134"/>
    </font>
    <font>
      <b/>
      <sz val="12"/>
      <color theme="1"/>
      <name val="宋体"/>
      <family val="2"/>
      <charset val="134"/>
      <scheme val="minor"/>
    </font>
    <font>
      <sz val="11"/>
      <name val="Times New Roman"/>
      <family val="1"/>
    </font>
    <font>
      <sz val="11"/>
      <color indexed="8"/>
      <name val="宋体  "/>
      <family val="2"/>
    </font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Tahoma"/>
      <family val="2"/>
    </font>
    <font>
      <sz val="11"/>
      <name val="宋体"/>
      <family val="2"/>
      <charset val="134"/>
      <scheme val="minor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3"/>
      <charset val="134"/>
      <scheme val="minor"/>
    </font>
    <font>
      <sz val="12"/>
      <name val="Times New Roman"/>
      <family val="1"/>
    </font>
    <font>
      <b/>
      <sz val="12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b/>
      <sz val="16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</cellStyleXfs>
  <cellXfs count="50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0" fontId="0" fillId="0" borderId="0" xfId="0" applyNumberForma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177" fontId="0" fillId="0" borderId="0" xfId="0" applyNumberFormat="1">
      <alignment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>
      <alignment vertical="center"/>
    </xf>
    <xf numFmtId="0" fontId="11" fillId="0" borderId="1" xfId="2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0" fontId="13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78" fontId="14" fillId="0" borderId="1" xfId="0" applyNumberFormat="1" applyFont="1" applyBorder="1" applyAlignment="1">
      <alignment horizontal="center" vertical="center"/>
    </xf>
    <xf numFmtId="178" fontId="17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9" fontId="6" fillId="0" borderId="1" xfId="1" applyNumberFormat="1" applyFont="1" applyFill="1" applyBorder="1" applyAlignment="1">
      <alignment horizontal="center" vertical="center"/>
    </xf>
    <xf numFmtId="9" fontId="0" fillId="0" borderId="0" xfId="1" applyNumberFormat="1" applyFont="1">
      <alignment vertical="center"/>
    </xf>
    <xf numFmtId="0" fontId="14" fillId="0" borderId="0" xfId="0" applyFo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10" fontId="10" fillId="0" borderId="1" xfId="0" applyNumberFormat="1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>
      <alignment vertical="center"/>
    </xf>
    <xf numFmtId="0" fontId="10" fillId="0" borderId="3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9" fontId="2" fillId="0" borderId="1" xfId="1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</cellXfs>
  <cellStyles count="4">
    <cellStyle name="百分比" xfId="1" builtinId="5"/>
    <cellStyle name="常规" xfId="0" builtinId="0"/>
    <cellStyle name="常规 2" xfId="2"/>
    <cellStyle name="常规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0"/>
  <sheetViews>
    <sheetView tabSelected="1" topLeftCell="A145" zoomScaleNormal="100" workbookViewId="0">
      <selection activeCell="K166" sqref="K166"/>
    </sheetView>
  </sheetViews>
  <sheetFormatPr defaultRowHeight="14.4"/>
  <cols>
    <col min="1" max="1" width="8.88671875" style="29"/>
    <col min="2" max="2" width="12.21875" customWidth="1"/>
    <col min="3" max="3" width="13.77734375" customWidth="1"/>
    <col min="4" max="4" width="13" customWidth="1"/>
    <col min="5" max="5" width="10.33203125" customWidth="1"/>
    <col min="6" max="6" width="11.44140625" customWidth="1"/>
    <col min="7" max="7" width="11.88671875" customWidth="1"/>
    <col min="8" max="8" width="12.21875" customWidth="1"/>
    <col min="9" max="9" width="8.88671875" style="28"/>
    <col min="10" max="10" width="13.6640625" style="7" customWidth="1"/>
    <col min="11" max="11" width="8.88671875" style="18"/>
    <col min="12" max="12" width="8.88671875" style="25"/>
    <col min="13" max="13" width="25.5546875" style="32" customWidth="1"/>
  </cols>
  <sheetData>
    <row r="1" spans="1:13" ht="20.399999999999999">
      <c r="A1" s="41" t="s">
        <v>292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ht="93.6" customHeight="1">
      <c r="A2" s="44" t="s">
        <v>266</v>
      </c>
      <c r="B2" s="45" t="s">
        <v>0</v>
      </c>
      <c r="C2" s="46" t="s">
        <v>1</v>
      </c>
      <c r="D2" s="46" t="s">
        <v>9</v>
      </c>
      <c r="E2" s="47" t="s">
        <v>4</v>
      </c>
      <c r="F2" s="40" t="s">
        <v>8</v>
      </c>
      <c r="G2" s="40"/>
      <c r="H2" s="40"/>
      <c r="I2" s="48" t="s">
        <v>3</v>
      </c>
      <c r="J2" s="49" t="s">
        <v>267</v>
      </c>
      <c r="K2" s="47" t="s">
        <v>2</v>
      </c>
      <c r="L2" s="44" t="s">
        <v>52</v>
      </c>
      <c r="M2" s="47" t="s">
        <v>199</v>
      </c>
    </row>
    <row r="3" spans="1:13" ht="15.6">
      <c r="A3" s="44"/>
      <c r="B3" s="45"/>
      <c r="C3" s="46"/>
      <c r="D3" s="46"/>
      <c r="E3" s="47"/>
      <c r="F3" s="2" t="s">
        <v>5</v>
      </c>
      <c r="G3" s="2" t="s">
        <v>6</v>
      </c>
      <c r="H3" s="2" t="s">
        <v>7</v>
      </c>
      <c r="I3" s="48"/>
      <c r="J3" s="49"/>
      <c r="K3" s="47"/>
      <c r="L3" s="44"/>
      <c r="M3" s="47"/>
    </row>
    <row r="4" spans="1:13" s="1" customFormat="1" ht="15.6">
      <c r="A4" s="19">
        <v>1</v>
      </c>
      <c r="B4" s="3">
        <v>2012010010</v>
      </c>
      <c r="C4" s="12" t="s">
        <v>25</v>
      </c>
      <c r="D4" s="14" t="s">
        <v>48</v>
      </c>
      <c r="E4" s="8">
        <v>93.013793103448279</v>
      </c>
      <c r="F4" s="8">
        <v>98.28</v>
      </c>
      <c r="G4" s="8">
        <v>99.668999999999997</v>
      </c>
      <c r="H4" s="8">
        <v>100.94842105263157</v>
      </c>
      <c r="I4" s="27">
        <v>1</v>
      </c>
      <c r="J4" s="8">
        <f>E4*0.7+(F4+G4+H4)*0.1</f>
        <v>94.999397277676948</v>
      </c>
      <c r="K4" s="19">
        <v>597</v>
      </c>
      <c r="L4" s="15"/>
      <c r="M4" s="31" t="s">
        <v>205</v>
      </c>
    </row>
    <row r="5" spans="1:13" ht="15.6">
      <c r="A5" s="19">
        <v>2</v>
      </c>
      <c r="B5" s="21">
        <v>2012011677</v>
      </c>
      <c r="C5" s="22" t="s">
        <v>245</v>
      </c>
      <c r="D5" s="14" t="s">
        <v>220</v>
      </c>
      <c r="E5" s="23">
        <v>92.077931034482802</v>
      </c>
      <c r="F5" s="23">
        <v>103.5172</v>
      </c>
      <c r="G5" s="24">
        <v>99.1517272727273</v>
      </c>
      <c r="H5" s="23">
        <v>102.54960681114601</v>
      </c>
      <c r="I5" s="26">
        <v>1</v>
      </c>
      <c r="J5" s="8">
        <f>E5*0.7+(F5+G5+H5)*0.1</f>
        <v>94.976405132525286</v>
      </c>
      <c r="K5" s="33">
        <v>638</v>
      </c>
      <c r="L5" s="10"/>
      <c r="M5" s="31" t="s">
        <v>290</v>
      </c>
    </row>
    <row r="6" spans="1:13" s="1" customFormat="1" ht="14.25" customHeight="1">
      <c r="A6" s="19">
        <v>3</v>
      </c>
      <c r="B6" s="3">
        <v>2012010089</v>
      </c>
      <c r="C6" s="14" t="s">
        <v>89</v>
      </c>
      <c r="D6" s="14" t="s">
        <v>10</v>
      </c>
      <c r="E6" s="8">
        <v>91.48842105263158</v>
      </c>
      <c r="F6" s="8">
        <v>102.1289369369364</v>
      </c>
      <c r="G6" s="8">
        <v>104.4906</v>
      </c>
      <c r="H6" s="8">
        <v>97.757372549019607</v>
      </c>
      <c r="I6" s="27">
        <v>0.96551724137931039</v>
      </c>
      <c r="J6" s="8">
        <f>E6*0.7+(F6+G6+H6)*0.1</f>
        <v>94.479585685437698</v>
      </c>
      <c r="K6" s="19">
        <v>642</v>
      </c>
      <c r="L6" s="15"/>
      <c r="M6" s="39"/>
    </row>
    <row r="7" spans="1:13" s="1" customFormat="1" ht="14.25" customHeight="1">
      <c r="A7" s="19">
        <v>4</v>
      </c>
      <c r="B7" s="3">
        <v>2012010035</v>
      </c>
      <c r="C7" s="14" t="s">
        <v>80</v>
      </c>
      <c r="D7" s="14" t="s">
        <v>18</v>
      </c>
      <c r="E7" s="8">
        <v>90.41122807017544</v>
      </c>
      <c r="F7" s="8">
        <v>91.524312312312318</v>
      </c>
      <c r="G7" s="8">
        <v>105.3152</v>
      </c>
      <c r="H7" s="8">
        <v>104.31537254901961</v>
      </c>
      <c r="I7" s="27">
        <v>1</v>
      </c>
      <c r="J7" s="8">
        <f>E7*0.7+(F7+G7+H7)*0.1</f>
        <v>93.403348135255996</v>
      </c>
      <c r="K7" s="19">
        <v>649</v>
      </c>
      <c r="L7" s="15" t="s">
        <v>195</v>
      </c>
      <c r="M7" s="39" t="s">
        <v>285</v>
      </c>
    </row>
    <row r="8" spans="1:13" ht="15.6">
      <c r="A8" s="19">
        <v>5</v>
      </c>
      <c r="B8" s="21">
        <v>2012011323</v>
      </c>
      <c r="C8" s="22" t="s">
        <v>236</v>
      </c>
      <c r="D8" s="14" t="s">
        <v>220</v>
      </c>
      <c r="E8" s="23">
        <v>92.469655172413795</v>
      </c>
      <c r="F8" s="23">
        <v>93.42</v>
      </c>
      <c r="G8" s="24">
        <v>96.399000000000001</v>
      </c>
      <c r="H8" s="23">
        <v>95.8008499859274</v>
      </c>
      <c r="I8" s="26">
        <v>0.96226415094339601</v>
      </c>
      <c r="J8" s="8">
        <f>E8*0.7+(F8+G8+H8)*0.1</f>
        <v>93.290743619282395</v>
      </c>
      <c r="K8" s="19">
        <v>461</v>
      </c>
      <c r="L8" s="10"/>
      <c r="M8" s="31" t="s">
        <v>293</v>
      </c>
    </row>
    <row r="9" spans="1:13">
      <c r="A9" s="19">
        <v>6</v>
      </c>
      <c r="B9" s="3">
        <v>2012010009</v>
      </c>
      <c r="C9" s="12" t="s">
        <v>24</v>
      </c>
      <c r="D9" s="14" t="s">
        <v>48</v>
      </c>
      <c r="E9" s="8">
        <v>91.898620689655161</v>
      </c>
      <c r="F9" s="8">
        <v>97.69</v>
      </c>
      <c r="G9" s="8">
        <v>94.373729999999995</v>
      </c>
      <c r="H9" s="8">
        <v>95.757631578947368</v>
      </c>
      <c r="I9" s="27">
        <v>0.96610169491525422</v>
      </c>
      <c r="J9" s="8">
        <f>E9*0.7+(F9+G9+H9)*0.1</f>
        <v>93.111170640653356</v>
      </c>
      <c r="K9" s="19">
        <v>546</v>
      </c>
      <c r="L9" s="15"/>
      <c r="M9" s="31" t="s">
        <v>208</v>
      </c>
    </row>
    <row r="10" spans="1:13" ht="15.6">
      <c r="A10" s="19">
        <v>7</v>
      </c>
      <c r="B10" s="21">
        <v>2012011750</v>
      </c>
      <c r="C10" s="22" t="s">
        <v>248</v>
      </c>
      <c r="D10" s="14" t="s">
        <v>220</v>
      </c>
      <c r="E10" s="23">
        <v>90.772413793103496</v>
      </c>
      <c r="F10" s="23">
        <v>95.257000000000005</v>
      </c>
      <c r="G10" s="24">
        <v>95.061000000000007</v>
      </c>
      <c r="H10" s="23">
        <v>97.180859649122795</v>
      </c>
      <c r="I10" s="26">
        <v>0.98113207547169801</v>
      </c>
      <c r="J10" s="8">
        <f>E10*0.7+(F10+G10+H10)*0.1</f>
        <v>92.290575620084724</v>
      </c>
      <c r="K10" s="19">
        <v>528</v>
      </c>
      <c r="L10" s="10"/>
      <c r="M10" s="31" t="s">
        <v>265</v>
      </c>
    </row>
    <row r="11" spans="1:13">
      <c r="A11" s="19">
        <v>8</v>
      </c>
      <c r="B11" s="20">
        <v>2012010148</v>
      </c>
      <c r="C11" s="17" t="s">
        <v>75</v>
      </c>
      <c r="D11" s="14" t="s">
        <v>77</v>
      </c>
      <c r="E11" s="8">
        <v>89.778231292517006</v>
      </c>
      <c r="F11" s="8">
        <v>96.130513274336266</v>
      </c>
      <c r="G11" s="8">
        <v>94.948476635514012</v>
      </c>
      <c r="H11" s="8">
        <v>100.71003126693127</v>
      </c>
      <c r="I11" s="27">
        <v>0.93103448275862066</v>
      </c>
      <c r="J11" s="8">
        <f>E11*0.7+(F11+G11+H11)*0.1</f>
        <v>92.023664022440059</v>
      </c>
      <c r="K11" s="19">
        <v>623</v>
      </c>
      <c r="L11" s="15"/>
      <c r="M11" s="34" t="s">
        <v>273</v>
      </c>
    </row>
    <row r="12" spans="1:13">
      <c r="A12" s="19">
        <v>9</v>
      </c>
      <c r="B12" s="3">
        <v>2012010052</v>
      </c>
      <c r="C12" s="14" t="s">
        <v>172</v>
      </c>
      <c r="D12" s="17" t="s">
        <v>15</v>
      </c>
      <c r="E12" s="8">
        <v>90.87655172413794</v>
      </c>
      <c r="F12" s="8">
        <v>92.703999999999994</v>
      </c>
      <c r="G12" s="8">
        <v>94.792999999999992</v>
      </c>
      <c r="H12" s="8">
        <v>96.121614035087731</v>
      </c>
      <c r="I12" s="27">
        <v>0.98305084745762716</v>
      </c>
      <c r="J12" s="8">
        <f>E12*0.7+(F12+G12+H12)*0.1</f>
        <v>91.975447610405325</v>
      </c>
      <c r="K12" s="19">
        <v>580</v>
      </c>
      <c r="L12" s="15"/>
      <c r="M12" s="31" t="s">
        <v>207</v>
      </c>
    </row>
    <row r="13" spans="1:13">
      <c r="A13" s="19">
        <v>10</v>
      </c>
      <c r="B13" s="3">
        <v>2012011858</v>
      </c>
      <c r="C13" s="9" t="s">
        <v>102</v>
      </c>
      <c r="D13" s="9" t="s">
        <v>10</v>
      </c>
      <c r="E13" s="8">
        <v>89.265263157894736</v>
      </c>
      <c r="F13" s="8">
        <v>94.916036036036047</v>
      </c>
      <c r="G13" s="8">
        <v>96.683199999999999</v>
      </c>
      <c r="H13" s="8">
        <v>101.7985294117647</v>
      </c>
      <c r="I13" s="27">
        <v>0.94827586206896552</v>
      </c>
      <c r="J13" s="8">
        <f>E13*0.7+(F13+G13+H13)*0.1</f>
        <v>91.825460755306381</v>
      </c>
      <c r="K13" s="19">
        <v>575</v>
      </c>
      <c r="L13" s="15"/>
      <c r="M13" s="39" t="s">
        <v>283</v>
      </c>
    </row>
    <row r="14" spans="1:13" ht="15.6">
      <c r="A14" s="19">
        <v>11</v>
      </c>
      <c r="B14" s="21">
        <v>2012011822</v>
      </c>
      <c r="C14" s="22" t="s">
        <v>251</v>
      </c>
      <c r="D14" s="14" t="s">
        <v>220</v>
      </c>
      <c r="E14" s="23">
        <v>91.282068965517198</v>
      </c>
      <c r="F14" s="23">
        <v>93.455799999999996</v>
      </c>
      <c r="G14" s="24">
        <v>93.400849090909105</v>
      </c>
      <c r="H14" s="23">
        <v>90.782750257997904</v>
      </c>
      <c r="I14" s="26">
        <v>0.98113207547169801</v>
      </c>
      <c r="J14" s="8">
        <f>E14*0.7+(F14+G14+H14)*0.1</f>
        <v>91.661388210752733</v>
      </c>
      <c r="K14" s="19">
        <v>538</v>
      </c>
      <c r="L14" s="10"/>
      <c r="M14" s="31"/>
    </row>
    <row r="15" spans="1:13" ht="15.6">
      <c r="A15" s="19">
        <v>12</v>
      </c>
      <c r="B15" s="20">
        <v>2012010163</v>
      </c>
      <c r="C15" s="22" t="s">
        <v>223</v>
      </c>
      <c r="D15" s="14" t="s">
        <v>221</v>
      </c>
      <c r="E15" s="23">
        <v>91.233103448275898</v>
      </c>
      <c r="F15" s="23">
        <v>90.977774562071602</v>
      </c>
      <c r="G15" s="24">
        <v>93.078930812550297</v>
      </c>
      <c r="H15" s="23">
        <v>93.648188854489206</v>
      </c>
      <c r="I15" s="26">
        <v>1</v>
      </c>
      <c r="J15" s="8">
        <f>E15*0.7+(F15+G15+H15)*0.1</f>
        <v>91.633661836704235</v>
      </c>
      <c r="K15" s="19">
        <v>540</v>
      </c>
      <c r="L15" s="10"/>
      <c r="M15" s="31"/>
    </row>
    <row r="16" spans="1:13">
      <c r="A16" s="19">
        <v>13</v>
      </c>
      <c r="B16" s="3">
        <v>2012010158</v>
      </c>
      <c r="C16" s="14" t="s">
        <v>161</v>
      </c>
      <c r="D16" s="17" t="s">
        <v>14</v>
      </c>
      <c r="E16" s="8">
        <v>90.803448275862067</v>
      </c>
      <c r="F16" s="8">
        <v>91.972999999999999</v>
      </c>
      <c r="G16" s="8">
        <v>93.179622641509425</v>
      </c>
      <c r="H16" s="8">
        <v>94.57</v>
      </c>
      <c r="I16" s="27">
        <v>0.93220338983050843</v>
      </c>
      <c r="J16" s="8">
        <f>E16*0.7+(F16+G16+H16)*0.1</f>
        <v>91.534676057254387</v>
      </c>
      <c r="K16" s="19">
        <v>521</v>
      </c>
      <c r="L16" s="15"/>
      <c r="M16" s="31" t="s">
        <v>209</v>
      </c>
    </row>
    <row r="17" spans="1:13">
      <c r="A17" s="19">
        <v>14</v>
      </c>
      <c r="B17" s="3">
        <v>2012010062</v>
      </c>
      <c r="C17" s="15" t="s">
        <v>66</v>
      </c>
      <c r="D17" s="14" t="s">
        <v>77</v>
      </c>
      <c r="E17" s="8">
        <v>90.470068027210885</v>
      </c>
      <c r="F17" s="8">
        <v>92.436831858407089</v>
      </c>
      <c r="G17" s="8">
        <v>96.26927102803738</v>
      </c>
      <c r="H17" s="8">
        <v>93.314194455994453</v>
      </c>
      <c r="I17" s="27">
        <v>0.98275862068965514</v>
      </c>
      <c r="J17" s="8">
        <f>E17*0.7+(F17+G17+H17)*0.1</f>
        <v>91.531077353291508</v>
      </c>
      <c r="K17" s="19">
        <v>595</v>
      </c>
      <c r="L17" s="15"/>
      <c r="M17" s="34" t="s">
        <v>271</v>
      </c>
    </row>
    <row r="18" spans="1:13">
      <c r="A18" s="19">
        <v>15</v>
      </c>
      <c r="B18" s="3">
        <v>2012010126</v>
      </c>
      <c r="C18" s="9" t="s">
        <v>106</v>
      </c>
      <c r="D18" s="9" t="s">
        <v>17</v>
      </c>
      <c r="E18" s="8">
        <v>89.415862068965509</v>
      </c>
      <c r="F18" s="8">
        <v>90.490000000000009</v>
      </c>
      <c r="G18" s="8">
        <v>95.257075471698101</v>
      </c>
      <c r="H18" s="8">
        <v>96.996210526315792</v>
      </c>
      <c r="I18" s="27">
        <v>0.94915254237288138</v>
      </c>
      <c r="J18" s="8">
        <f>E18*0.7+(F18+G18+H18)*0.1</f>
        <v>90.865432048077253</v>
      </c>
      <c r="K18" s="19">
        <v>609</v>
      </c>
      <c r="L18" s="15"/>
      <c r="M18" s="31" t="s">
        <v>210</v>
      </c>
    </row>
    <row r="19" spans="1:13">
      <c r="A19" s="19">
        <v>16</v>
      </c>
      <c r="B19" s="3">
        <v>2012010090</v>
      </c>
      <c r="C19" s="14" t="s">
        <v>90</v>
      </c>
      <c r="D19" s="14" t="s">
        <v>18</v>
      </c>
      <c r="E19" s="8">
        <v>88.571228070175437</v>
      </c>
      <c r="F19" s="8">
        <v>93.897675675675671</v>
      </c>
      <c r="G19" s="8">
        <v>97.854599999999991</v>
      </c>
      <c r="H19" s="8">
        <v>96.773901960784329</v>
      </c>
      <c r="I19" s="27">
        <v>0.94827586206896552</v>
      </c>
      <c r="J19" s="8">
        <f>E19*0.7+(F19+G19+H19)*0.1</f>
        <v>90.852477412768806</v>
      </c>
      <c r="K19" s="19">
        <v>616</v>
      </c>
      <c r="L19" s="15"/>
      <c r="M19" s="39" t="s">
        <v>294</v>
      </c>
    </row>
    <row r="20" spans="1:13">
      <c r="A20" s="19">
        <v>17</v>
      </c>
      <c r="B20" s="3">
        <v>2012010122</v>
      </c>
      <c r="C20" s="9" t="s">
        <v>103</v>
      </c>
      <c r="D20" s="9" t="s">
        <v>14</v>
      </c>
      <c r="E20" s="8">
        <v>88.746896551724134</v>
      </c>
      <c r="F20" s="8">
        <v>93.245999999999995</v>
      </c>
      <c r="G20" s="8">
        <v>95.518999999999991</v>
      </c>
      <c r="H20" s="8">
        <v>97.1882105263158</v>
      </c>
      <c r="I20" s="27">
        <v>0.94915254237288138</v>
      </c>
      <c r="J20" s="8">
        <f>E20*0.7+(F20+G20+H20)*0.1</f>
        <v>90.718148638838471</v>
      </c>
      <c r="K20" s="19">
        <v>523</v>
      </c>
      <c r="L20" s="15"/>
      <c r="M20" s="31" t="s">
        <v>211</v>
      </c>
    </row>
    <row r="21" spans="1:13">
      <c r="A21" s="19">
        <v>18</v>
      </c>
      <c r="B21" s="3">
        <v>2012010012</v>
      </c>
      <c r="C21" s="12" t="s">
        <v>27</v>
      </c>
      <c r="D21" s="14" t="s">
        <v>48</v>
      </c>
      <c r="E21" s="8">
        <v>89.761379310344822</v>
      </c>
      <c r="F21" s="8">
        <v>93.03</v>
      </c>
      <c r="G21" s="8">
        <v>90.818489999999997</v>
      </c>
      <c r="H21" s="8">
        <v>94.406626794258372</v>
      </c>
      <c r="I21" s="27">
        <v>0.96610169491525422</v>
      </c>
      <c r="J21" s="8">
        <f>E21*0.7+(F21+G21+H21)*0.1</f>
        <v>90.658477196667206</v>
      </c>
      <c r="K21" s="19">
        <v>502</v>
      </c>
      <c r="L21" s="15"/>
      <c r="M21" s="31" t="s">
        <v>219</v>
      </c>
    </row>
    <row r="22" spans="1:13">
      <c r="A22" s="19">
        <v>19</v>
      </c>
      <c r="B22" s="3">
        <v>2012010097</v>
      </c>
      <c r="C22" s="13" t="s">
        <v>124</v>
      </c>
      <c r="D22" s="14" t="s">
        <v>50</v>
      </c>
      <c r="E22" s="8">
        <v>89.140689655172409</v>
      </c>
      <c r="F22" s="8">
        <v>88.605333333333334</v>
      </c>
      <c r="G22" s="8">
        <v>94.931537547169796</v>
      </c>
      <c r="H22" s="8">
        <v>98.607832817337481</v>
      </c>
      <c r="I22" s="27">
        <v>0.94915254237288138</v>
      </c>
      <c r="J22" s="8">
        <f>E22*0.7+(F22+G22+H22)*0.1</f>
        <v>90.61295312840474</v>
      </c>
      <c r="K22" s="19">
        <v>503</v>
      </c>
      <c r="L22" s="13"/>
      <c r="M22" s="31" t="s">
        <v>212</v>
      </c>
    </row>
    <row r="23" spans="1:13">
      <c r="A23" s="19">
        <v>20</v>
      </c>
      <c r="B23" s="3">
        <v>2012011486</v>
      </c>
      <c r="C23" s="9" t="s">
        <v>200</v>
      </c>
      <c r="D23" s="9" t="s">
        <v>18</v>
      </c>
      <c r="E23" s="8">
        <v>88.892631578947373</v>
      </c>
      <c r="F23" s="8">
        <v>89.620179120296754</v>
      </c>
      <c r="G23" s="8">
        <v>96.147631578947355</v>
      </c>
      <c r="H23" s="8">
        <v>97.521078431372558</v>
      </c>
      <c r="I23" s="27">
        <v>0.96551724137931039</v>
      </c>
      <c r="J23" s="8">
        <f>E23*0.7+(F23+G23+H23)*0.1</f>
        <v>90.553731018324825</v>
      </c>
      <c r="K23" s="19">
        <v>564</v>
      </c>
      <c r="L23" s="15"/>
      <c r="M23" s="39" t="s">
        <v>282</v>
      </c>
    </row>
    <row r="24" spans="1:13" ht="15.6">
      <c r="A24" s="19">
        <v>21</v>
      </c>
      <c r="B24" s="21">
        <v>2012011325</v>
      </c>
      <c r="C24" s="22" t="s">
        <v>237</v>
      </c>
      <c r="D24" s="14" t="s">
        <v>220</v>
      </c>
      <c r="E24" s="23">
        <v>89.863448275862098</v>
      </c>
      <c r="F24" s="23">
        <v>88.1</v>
      </c>
      <c r="G24" s="24">
        <v>93.406818181818196</v>
      </c>
      <c r="H24" s="23">
        <v>92.419553335209699</v>
      </c>
      <c r="I24" s="26">
        <v>0.98113207547169801</v>
      </c>
      <c r="J24" s="8">
        <f>E24*0.7+(F24+G24+H24)*0.1</f>
        <v>90.297050944806244</v>
      </c>
      <c r="K24" s="19">
        <v>546</v>
      </c>
      <c r="L24" s="10" t="s">
        <v>253</v>
      </c>
      <c r="M24" s="31" t="s">
        <v>291</v>
      </c>
    </row>
    <row r="25" spans="1:13">
      <c r="A25" s="19">
        <v>22</v>
      </c>
      <c r="B25" s="3">
        <v>2012011455</v>
      </c>
      <c r="C25" s="9" t="s">
        <v>201</v>
      </c>
      <c r="D25" s="9" t="s">
        <v>10</v>
      </c>
      <c r="E25" s="8">
        <v>87.385263157894741</v>
      </c>
      <c r="F25" s="8">
        <v>94.566738738738735</v>
      </c>
      <c r="G25" s="8">
        <v>97.134399999999999</v>
      </c>
      <c r="H25" s="8">
        <v>97.698910216718275</v>
      </c>
      <c r="I25" s="27">
        <v>0.89655172413793105</v>
      </c>
      <c r="J25" s="8">
        <f>E25*0.7+(F25+G25+H25)*0.1</f>
        <v>90.109689106072011</v>
      </c>
      <c r="K25" s="19">
        <v>582</v>
      </c>
      <c r="L25" s="15"/>
      <c r="M25" s="39" t="s">
        <v>281</v>
      </c>
    </row>
    <row r="26" spans="1:13" ht="15.6">
      <c r="A26" s="19">
        <v>23</v>
      </c>
      <c r="B26" s="20">
        <v>2012010169</v>
      </c>
      <c r="C26" s="22" t="s">
        <v>225</v>
      </c>
      <c r="D26" s="14" t="s">
        <v>220</v>
      </c>
      <c r="E26" s="23">
        <v>88.94</v>
      </c>
      <c r="F26" s="23">
        <v>94.092006451323897</v>
      </c>
      <c r="G26" s="24">
        <v>92.129823008849598</v>
      </c>
      <c r="H26" s="23">
        <v>91.469895635673694</v>
      </c>
      <c r="I26" s="26">
        <v>1</v>
      </c>
      <c r="J26" s="8">
        <f>E26*0.7+(F26+G26+H26)*0.1</f>
        <v>90.027172509584716</v>
      </c>
      <c r="K26" s="19">
        <v>533</v>
      </c>
      <c r="L26" s="10" t="s">
        <v>289</v>
      </c>
      <c r="M26" s="31" t="s">
        <v>255</v>
      </c>
    </row>
    <row r="27" spans="1:13">
      <c r="A27" s="19">
        <v>24</v>
      </c>
      <c r="B27" s="3">
        <v>2012010108</v>
      </c>
      <c r="C27" s="13" t="s">
        <v>134</v>
      </c>
      <c r="D27" s="14" t="s">
        <v>50</v>
      </c>
      <c r="E27" s="8">
        <v>88.637241379310339</v>
      </c>
      <c r="F27" s="8">
        <v>90.47097435897436</v>
      </c>
      <c r="G27" s="8">
        <v>94.487924528301889</v>
      </c>
      <c r="H27" s="8">
        <v>93.903226720647766</v>
      </c>
      <c r="I27" s="27">
        <v>0.9152542372881356</v>
      </c>
      <c r="J27" s="8">
        <f>E27*0.7+(F27+G27+H27)*0.1</f>
        <v>89.932281526309637</v>
      </c>
      <c r="K27" s="19">
        <v>450</v>
      </c>
      <c r="L27" s="13"/>
      <c r="M27" s="31" t="s">
        <v>213</v>
      </c>
    </row>
    <row r="28" spans="1:13">
      <c r="A28" s="19">
        <v>25</v>
      </c>
      <c r="B28" s="3">
        <v>2012010005</v>
      </c>
      <c r="C28" s="15" t="s">
        <v>143</v>
      </c>
      <c r="D28" s="14" t="s">
        <v>77</v>
      </c>
      <c r="E28" s="8">
        <v>88.531292517006804</v>
      </c>
      <c r="F28" s="8">
        <v>91.314371681415935</v>
      </c>
      <c r="G28" s="8">
        <v>91.413710280373834</v>
      </c>
      <c r="H28" s="8">
        <v>96.047263548163556</v>
      </c>
      <c r="I28" s="27">
        <v>0.93103448275862066</v>
      </c>
      <c r="J28" s="8">
        <f>E28*0.7+(F28+G28+H28)*0.1</f>
        <v>89.849439312900103</v>
      </c>
      <c r="K28" s="19">
        <v>519</v>
      </c>
      <c r="L28" s="15"/>
      <c r="M28" s="34" t="s">
        <v>275</v>
      </c>
    </row>
    <row r="29" spans="1:13">
      <c r="A29" s="19">
        <v>26</v>
      </c>
      <c r="B29" s="3">
        <v>2012010826</v>
      </c>
      <c r="C29" s="14" t="s">
        <v>179</v>
      </c>
      <c r="D29" s="17" t="s">
        <v>15</v>
      </c>
      <c r="E29" s="8">
        <v>88.781379310344818</v>
      </c>
      <c r="F29" s="8">
        <v>92.04919000000001</v>
      </c>
      <c r="G29" s="8">
        <v>90.031320754716972</v>
      </c>
      <c r="H29" s="8">
        <v>91.746315789473684</v>
      </c>
      <c r="I29" s="27">
        <v>0.9152542372881356</v>
      </c>
      <c r="J29" s="8">
        <f>E29*0.7+(F29+G29+H29)*0.1</f>
        <v>89.52964817166044</v>
      </c>
      <c r="K29" s="19">
        <v>553</v>
      </c>
      <c r="L29" s="15"/>
      <c r="M29" s="31" t="s">
        <v>218</v>
      </c>
    </row>
    <row r="30" spans="1:13">
      <c r="A30" s="19">
        <v>27</v>
      </c>
      <c r="B30" s="3">
        <v>2012011705</v>
      </c>
      <c r="C30" s="15" t="s">
        <v>141</v>
      </c>
      <c r="D30" s="14" t="s">
        <v>50</v>
      </c>
      <c r="E30" s="8">
        <v>87.899310344827583</v>
      </c>
      <c r="F30" s="8">
        <v>90.63</v>
      </c>
      <c r="G30" s="8">
        <v>91.662009245283016</v>
      </c>
      <c r="H30" s="8">
        <v>96.244078947368422</v>
      </c>
      <c r="I30" s="27">
        <v>0.9152542372881356</v>
      </c>
      <c r="J30" s="8">
        <f>E30*0.7+(F30+G30+H30)*0.1</f>
        <v>89.383126060644443</v>
      </c>
      <c r="K30" s="19">
        <v>601</v>
      </c>
      <c r="L30" s="15"/>
      <c r="M30" s="31" t="s">
        <v>214</v>
      </c>
    </row>
    <row r="31" spans="1:13">
      <c r="A31" s="19">
        <v>28</v>
      </c>
      <c r="B31" s="3">
        <v>2012010008</v>
      </c>
      <c r="C31" s="14" t="s">
        <v>92</v>
      </c>
      <c r="D31" s="14" t="s">
        <v>11</v>
      </c>
      <c r="E31" s="8">
        <v>88.418245614035087</v>
      </c>
      <c r="F31" s="8">
        <v>88.663117117117139</v>
      </c>
      <c r="G31" s="8">
        <v>91.273600000000002</v>
      </c>
      <c r="H31" s="8">
        <v>94.054058823529431</v>
      </c>
      <c r="I31" s="27">
        <v>0.96551724137931005</v>
      </c>
      <c r="J31" s="8">
        <f>E31*0.7+(F31+G31+H31)*0.1</f>
        <v>89.291849523889212</v>
      </c>
      <c r="K31" s="19">
        <v>568</v>
      </c>
      <c r="L31" s="15"/>
      <c r="M31" s="39" t="s">
        <v>284</v>
      </c>
    </row>
    <row r="32" spans="1:13">
      <c r="A32" s="19">
        <v>29</v>
      </c>
      <c r="B32" s="3">
        <v>2012010066</v>
      </c>
      <c r="C32" s="14" t="s">
        <v>191</v>
      </c>
      <c r="D32" s="17" t="s">
        <v>15</v>
      </c>
      <c r="E32" s="8">
        <v>90.597241379310347</v>
      </c>
      <c r="F32" s="8">
        <v>88.058000000000007</v>
      </c>
      <c r="G32" s="8">
        <v>82.997580966037731</v>
      </c>
      <c r="H32" s="8">
        <v>84.152894736842114</v>
      </c>
      <c r="I32" s="27">
        <v>0.9152542372881356</v>
      </c>
      <c r="J32" s="8">
        <f>E32*0.7+(F32+G32+H32)*0.1</f>
        <v>88.93891653580522</v>
      </c>
      <c r="K32" s="19">
        <v>569</v>
      </c>
      <c r="L32" s="14" t="s">
        <v>53</v>
      </c>
      <c r="M32" s="31"/>
    </row>
    <row r="33" spans="1:31" ht="15.6">
      <c r="A33" s="19">
        <v>30</v>
      </c>
      <c r="B33" s="21">
        <v>2012011232</v>
      </c>
      <c r="C33" s="22" t="s">
        <v>233</v>
      </c>
      <c r="D33" s="14" t="s">
        <v>220</v>
      </c>
      <c r="E33" s="23">
        <v>88.143448275862099</v>
      </c>
      <c r="F33" s="23">
        <v>89.778000000000006</v>
      </c>
      <c r="G33" s="24">
        <v>90.959181818181804</v>
      </c>
      <c r="H33" s="23">
        <v>90.982684210526301</v>
      </c>
      <c r="I33" s="26">
        <v>0.92452830188679203</v>
      </c>
      <c r="J33" s="8">
        <f>E33*0.7+(F33+G33+H33)*0.1</f>
        <v>88.872400395974282</v>
      </c>
      <c r="K33" s="19">
        <v>548</v>
      </c>
      <c r="L33" s="10"/>
      <c r="M33" s="31" t="s">
        <v>261</v>
      </c>
    </row>
    <row r="34" spans="1:31">
      <c r="A34" s="19">
        <v>31</v>
      </c>
      <c r="B34" s="3">
        <v>2012010082</v>
      </c>
      <c r="C34" s="14" t="s">
        <v>115</v>
      </c>
      <c r="D34" s="14" t="s">
        <v>51</v>
      </c>
      <c r="E34" s="8">
        <v>88.397931034482767</v>
      </c>
      <c r="F34" s="8">
        <v>93.426769230769239</v>
      </c>
      <c r="G34" s="8">
        <v>91.457000000000008</v>
      </c>
      <c r="H34" s="8">
        <v>84.706070175438597</v>
      </c>
      <c r="I34" s="27">
        <v>0.96610169491525422</v>
      </c>
      <c r="J34" s="8">
        <f>E34*0.7+(F34+G34+H34)*0.1</f>
        <v>88.837535664758718</v>
      </c>
      <c r="K34" s="19">
        <v>531</v>
      </c>
      <c r="L34" s="14" t="s">
        <v>53</v>
      </c>
      <c r="M34" s="31"/>
    </row>
    <row r="35" spans="1:31">
      <c r="A35" s="19">
        <v>32</v>
      </c>
      <c r="B35" s="3">
        <v>2012011102</v>
      </c>
      <c r="C35" s="17" t="s">
        <v>47</v>
      </c>
      <c r="D35" s="14" t="s">
        <v>48</v>
      </c>
      <c r="E35" s="8">
        <v>87.637762237762246</v>
      </c>
      <c r="F35" s="8">
        <v>84.75</v>
      </c>
      <c r="G35" s="8">
        <v>91.821100000000001</v>
      </c>
      <c r="H35" s="8">
        <v>97.728333333333325</v>
      </c>
      <c r="I35" s="27">
        <v>0.9152542372881356</v>
      </c>
      <c r="J35" s="8">
        <f>E35*0.7+(F35+G35+H35)*0.1</f>
        <v>88.776376899766902</v>
      </c>
      <c r="K35" s="19">
        <v>608</v>
      </c>
      <c r="L35" s="15"/>
      <c r="M35" s="31" t="s">
        <v>206</v>
      </c>
    </row>
    <row r="36" spans="1:31">
      <c r="A36" s="19">
        <v>33</v>
      </c>
      <c r="B36" s="3">
        <v>2012010146</v>
      </c>
      <c r="C36" s="14" t="s">
        <v>154</v>
      </c>
      <c r="D36" s="17" t="s">
        <v>17</v>
      </c>
      <c r="E36" s="8">
        <v>87.981379310344821</v>
      </c>
      <c r="F36" s="8">
        <v>88.518999999999991</v>
      </c>
      <c r="G36" s="8">
        <v>91.783396226415107</v>
      </c>
      <c r="H36" s="8">
        <v>90.076608187134511</v>
      </c>
      <c r="I36" s="27">
        <v>0.93220338983050843</v>
      </c>
      <c r="J36" s="8">
        <f>E36*0.7+(F36+G36+H36)*0.1</f>
        <v>88.624865958596331</v>
      </c>
      <c r="K36" s="19">
        <v>466</v>
      </c>
      <c r="L36" s="15"/>
      <c r="M36" s="31" t="s">
        <v>217</v>
      </c>
    </row>
    <row r="37" spans="1:31">
      <c r="A37" s="19">
        <v>34</v>
      </c>
      <c r="B37" s="3">
        <v>2012010100</v>
      </c>
      <c r="C37" s="13" t="s">
        <v>126</v>
      </c>
      <c r="D37" s="14" t="s">
        <v>50</v>
      </c>
      <c r="E37" s="8">
        <v>86.842068965517242</v>
      </c>
      <c r="F37" s="8">
        <v>88.305692307692311</v>
      </c>
      <c r="G37" s="8">
        <v>93.040943396226396</v>
      </c>
      <c r="H37" s="8">
        <v>94.433263157894743</v>
      </c>
      <c r="I37" s="27">
        <v>0.9152542372881356</v>
      </c>
      <c r="J37" s="8">
        <f>E37*0.7+(F37+G37+H37)*0.1</f>
        <v>88.367438162043413</v>
      </c>
      <c r="K37" s="19">
        <v>485</v>
      </c>
      <c r="L37" s="13"/>
      <c r="M37" s="31" t="s">
        <v>215</v>
      </c>
    </row>
    <row r="38" spans="1:31">
      <c r="A38" s="19">
        <v>35</v>
      </c>
      <c r="B38" s="3">
        <v>2012010019</v>
      </c>
      <c r="C38" s="15" t="s">
        <v>58</v>
      </c>
      <c r="D38" s="14" t="s">
        <v>77</v>
      </c>
      <c r="E38" s="8">
        <v>87.158503401360534</v>
      </c>
      <c r="F38" s="8">
        <v>89.00742005899707</v>
      </c>
      <c r="G38" s="8">
        <v>88.931931464174454</v>
      </c>
      <c r="H38" s="8">
        <v>94.832223562023557</v>
      </c>
      <c r="I38" s="27">
        <v>0.87931034482758619</v>
      </c>
      <c r="J38" s="8">
        <f>E38*0.7+(F38+G38+H38)*0.1</f>
        <v>88.288109889471883</v>
      </c>
      <c r="K38" s="19">
        <v>449</v>
      </c>
      <c r="L38" s="15"/>
      <c r="M38" s="34"/>
    </row>
    <row r="39" spans="1:31">
      <c r="A39" s="19">
        <v>36</v>
      </c>
      <c r="B39" s="3">
        <v>2012010083</v>
      </c>
      <c r="C39" s="13" t="s">
        <v>116</v>
      </c>
      <c r="D39" s="14" t="s">
        <v>50</v>
      </c>
      <c r="E39" s="8">
        <v>87.22137931034483</v>
      </c>
      <c r="F39" s="8">
        <v>89.122358974358974</v>
      </c>
      <c r="G39" s="8">
        <v>91.661320754716982</v>
      </c>
      <c r="H39" s="8">
        <v>90.697287449392718</v>
      </c>
      <c r="I39" s="27">
        <v>0.9152542372881356</v>
      </c>
      <c r="J39" s="8">
        <f>E39*0.7+(F39+G39+H39)*0.1</f>
        <v>88.203062235088254</v>
      </c>
      <c r="K39" s="19">
        <v>576</v>
      </c>
      <c r="L39" s="13"/>
      <c r="M39" s="31" t="s">
        <v>268</v>
      </c>
    </row>
    <row r="40" spans="1:31">
      <c r="A40" s="19">
        <v>37</v>
      </c>
      <c r="B40" s="3">
        <v>2012010044</v>
      </c>
      <c r="C40" s="15" t="s">
        <v>60</v>
      </c>
      <c r="D40" s="14" t="s">
        <v>77</v>
      </c>
      <c r="E40" s="8">
        <v>86.772789115646262</v>
      </c>
      <c r="F40" s="8">
        <v>89.018011799410033</v>
      </c>
      <c r="G40" s="8">
        <v>90.636978193146419</v>
      </c>
      <c r="H40" s="8">
        <v>93.178525294525315</v>
      </c>
      <c r="I40" s="27">
        <v>0.89655172413793105</v>
      </c>
      <c r="J40" s="8">
        <f>E40*0.7+(F40+G40+H40)*0.1</f>
        <v>88.02430390966056</v>
      </c>
      <c r="K40" s="19">
        <v>508</v>
      </c>
      <c r="L40" s="15"/>
      <c r="M40" s="34" t="s">
        <v>269</v>
      </c>
    </row>
    <row r="41" spans="1:31">
      <c r="A41" s="19">
        <v>38</v>
      </c>
      <c r="B41" s="3">
        <v>2012010059</v>
      </c>
      <c r="C41" s="15" t="s">
        <v>63</v>
      </c>
      <c r="D41" s="14" t="s">
        <v>77</v>
      </c>
      <c r="E41" s="8">
        <v>86.872789115646256</v>
      </c>
      <c r="F41" s="8">
        <v>89.513858407079667</v>
      </c>
      <c r="G41" s="8">
        <v>91.552710280373816</v>
      </c>
      <c r="H41" s="8">
        <v>91.025161469161475</v>
      </c>
      <c r="I41" s="27">
        <v>0.89655172413793105</v>
      </c>
      <c r="J41" s="8">
        <f>E41*0.7+(F41+G41+H41)*0.1</f>
        <v>88.020125396613878</v>
      </c>
      <c r="K41" s="19">
        <v>489</v>
      </c>
      <c r="L41" s="15"/>
      <c r="M41" s="34" t="s">
        <v>270</v>
      </c>
    </row>
    <row r="42" spans="1:31">
      <c r="A42" s="19">
        <v>39</v>
      </c>
      <c r="B42" s="3">
        <v>2012011827</v>
      </c>
      <c r="C42" s="9" t="s">
        <v>196</v>
      </c>
      <c r="D42" s="9" t="s">
        <v>18</v>
      </c>
      <c r="E42" s="8">
        <v>86.909473684210525</v>
      </c>
      <c r="F42" s="8">
        <v>90.234414414414417</v>
      </c>
      <c r="G42" s="8">
        <v>88.075999999999979</v>
      </c>
      <c r="H42" s="8">
        <v>92.792078431372545</v>
      </c>
      <c r="I42" s="27">
        <v>0.91379310344827591</v>
      </c>
      <c r="J42" s="8">
        <f>E42*0.7+(F42+G42+H42)*0.1</f>
        <v>87.946880863526061</v>
      </c>
      <c r="K42" s="19">
        <v>585</v>
      </c>
      <c r="L42" s="15"/>
      <c r="M42" s="39" t="s">
        <v>261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>
      <c r="A43" s="19">
        <v>40</v>
      </c>
      <c r="B43" s="3">
        <v>2012010042</v>
      </c>
      <c r="C43" s="15" t="s">
        <v>59</v>
      </c>
      <c r="D43" s="14" t="s">
        <v>77</v>
      </c>
      <c r="E43" s="8">
        <v>87.138095238095232</v>
      </c>
      <c r="F43" s="8">
        <v>91.191215535889881</v>
      </c>
      <c r="G43" s="8">
        <v>87.703738317757015</v>
      </c>
      <c r="H43" s="8">
        <v>90.01925343035343</v>
      </c>
      <c r="I43" s="27">
        <v>0.93103448275862066</v>
      </c>
      <c r="J43" s="8">
        <f>E43*0.7+(F43+G43+H43)*0.1</f>
        <v>87.888087395066691</v>
      </c>
      <c r="K43" s="19">
        <v>487</v>
      </c>
      <c r="L43" s="15"/>
      <c r="M43" s="34"/>
    </row>
    <row r="44" spans="1:31">
      <c r="A44" s="19">
        <v>41</v>
      </c>
      <c r="B44" s="3">
        <v>2012010774</v>
      </c>
      <c r="C44" s="14" t="s">
        <v>197</v>
      </c>
      <c r="D44" s="14" t="s">
        <v>18</v>
      </c>
      <c r="E44" s="8">
        <v>86.549473684210525</v>
      </c>
      <c r="F44" s="8">
        <v>88.91176576576575</v>
      </c>
      <c r="G44" s="8">
        <v>92.733599999999996</v>
      </c>
      <c r="H44" s="8">
        <v>91.117764705882351</v>
      </c>
      <c r="I44" s="27">
        <v>0.91379310344827591</v>
      </c>
      <c r="J44" s="8">
        <f>E44*0.7+(F44+G44+H44)*0.1</f>
        <v>87.860944626112172</v>
      </c>
      <c r="K44" s="19">
        <v>591</v>
      </c>
      <c r="L44" s="15"/>
      <c r="M44" s="39" t="s">
        <v>279</v>
      </c>
    </row>
    <row r="45" spans="1:31" ht="15.6">
      <c r="A45" s="19">
        <v>42</v>
      </c>
      <c r="B45" s="20">
        <v>2012010165</v>
      </c>
      <c r="C45" s="22" t="s">
        <v>224</v>
      </c>
      <c r="D45" s="14" t="s">
        <v>220</v>
      </c>
      <c r="E45" s="23">
        <v>87.286896551724098</v>
      </c>
      <c r="F45" s="23">
        <v>88.001829906067499</v>
      </c>
      <c r="G45" s="24">
        <v>87.806818181818201</v>
      </c>
      <c r="H45" s="23">
        <v>91.0940866873065</v>
      </c>
      <c r="I45" s="26">
        <v>0.92452830188679203</v>
      </c>
      <c r="J45" s="8">
        <f>E45*0.7+(F45+G45+H45)*0.1</f>
        <v>87.791101063726074</v>
      </c>
      <c r="K45" s="19">
        <v>551</v>
      </c>
      <c r="L45" s="10"/>
      <c r="M45" s="31"/>
    </row>
    <row r="46" spans="1:31">
      <c r="A46" s="19">
        <v>43</v>
      </c>
      <c r="B46" s="3">
        <v>2012010022</v>
      </c>
      <c r="C46" s="14" t="s">
        <v>83</v>
      </c>
      <c r="D46" s="14" t="s">
        <v>10</v>
      </c>
      <c r="E46" s="8">
        <v>86.748698884758369</v>
      </c>
      <c r="F46" s="8">
        <v>91.131099099099117</v>
      </c>
      <c r="G46" s="8">
        <v>83.96</v>
      </c>
      <c r="H46" s="8">
        <v>95.563777777777773</v>
      </c>
      <c r="I46" s="27">
        <v>0.90909090909090906</v>
      </c>
      <c r="J46" s="8">
        <f>E46*0.7+(F46+G46+H46)*0.1</f>
        <v>87.789576907018542</v>
      </c>
      <c r="K46" s="19">
        <v>561</v>
      </c>
      <c r="L46" s="15"/>
      <c r="M46" s="39"/>
    </row>
    <row r="47" spans="1:31">
      <c r="A47" s="19">
        <v>44</v>
      </c>
      <c r="B47" s="3">
        <v>2012011229</v>
      </c>
      <c r="C47" s="9" t="s">
        <v>198</v>
      </c>
      <c r="D47" s="9" t="s">
        <v>10</v>
      </c>
      <c r="E47" s="8">
        <v>86.816140350877191</v>
      </c>
      <c r="F47" s="8">
        <v>87.680324324324332</v>
      </c>
      <c r="G47" s="8">
        <v>90.952799999999996</v>
      </c>
      <c r="H47" s="8">
        <v>89.430117647058822</v>
      </c>
      <c r="I47" s="27">
        <v>0.89655172413793105</v>
      </c>
      <c r="J47" s="8">
        <f>E47*0.7+(F47+G47+H47)*0.1</f>
        <v>87.577622442752343</v>
      </c>
      <c r="K47" s="19">
        <v>555</v>
      </c>
      <c r="L47" s="15"/>
      <c r="M47" s="39" t="s">
        <v>261</v>
      </c>
    </row>
    <row r="48" spans="1:31">
      <c r="A48" s="19">
        <v>45</v>
      </c>
      <c r="B48" s="3">
        <v>2012010796</v>
      </c>
      <c r="C48" s="14" t="s">
        <v>99</v>
      </c>
      <c r="D48" s="14" t="s">
        <v>10</v>
      </c>
      <c r="E48" s="8">
        <v>85.454736842105262</v>
      </c>
      <c r="F48" s="8">
        <v>89.400504504504511</v>
      </c>
      <c r="G48" s="8">
        <v>92.461490909090912</v>
      </c>
      <c r="H48" s="8">
        <v>94.864254901960791</v>
      </c>
      <c r="I48" s="27">
        <v>0.86206896551724133</v>
      </c>
      <c r="J48" s="8">
        <f>E48*0.7+(F48+G48+H48)*0.1</f>
        <v>87.490940821029312</v>
      </c>
      <c r="K48" s="19">
        <v>514</v>
      </c>
      <c r="L48" s="15"/>
      <c r="M48" s="39" t="s">
        <v>280</v>
      </c>
    </row>
    <row r="49" spans="1:13">
      <c r="A49" s="19">
        <v>46</v>
      </c>
      <c r="B49" s="3">
        <v>2012010159</v>
      </c>
      <c r="C49" s="14" t="s">
        <v>162</v>
      </c>
      <c r="D49" s="17" t="s">
        <v>17</v>
      </c>
      <c r="E49" s="8">
        <v>86.610344827586204</v>
      </c>
      <c r="F49" s="8">
        <v>89.567999999999998</v>
      </c>
      <c r="G49" s="8">
        <v>89.66660377358491</v>
      </c>
      <c r="H49" s="8">
        <v>89.12296650717704</v>
      </c>
      <c r="I49" s="27">
        <v>0.9152542372881356</v>
      </c>
      <c r="J49" s="8">
        <f>E49*0.7+(F49+G49+H49)*0.1</f>
        <v>87.462998407386536</v>
      </c>
      <c r="K49" s="19">
        <v>486</v>
      </c>
      <c r="L49" s="15"/>
      <c r="M49" s="35" t="s">
        <v>216</v>
      </c>
    </row>
    <row r="50" spans="1:13" ht="15.6">
      <c r="A50" s="19">
        <v>47</v>
      </c>
      <c r="B50" s="21">
        <v>2012011483</v>
      </c>
      <c r="C50" s="22" t="s">
        <v>239</v>
      </c>
      <c r="D50" s="14" t="s">
        <v>220</v>
      </c>
      <c r="E50" s="23">
        <v>86.569655172413803</v>
      </c>
      <c r="F50" s="23">
        <v>88.94</v>
      </c>
      <c r="G50" s="24">
        <v>89.978801818181793</v>
      </c>
      <c r="H50" s="23">
        <v>89.729894736842127</v>
      </c>
      <c r="I50" s="26">
        <v>0.88679245283018904</v>
      </c>
      <c r="J50" s="8">
        <f>E50*0.7+(F50+G50+H50)*0.1</f>
        <v>87.463628276192054</v>
      </c>
      <c r="K50" s="19">
        <v>508</v>
      </c>
      <c r="L50" s="10"/>
      <c r="M50" s="31"/>
    </row>
    <row r="51" spans="1:13">
      <c r="A51" s="19">
        <v>48</v>
      </c>
      <c r="B51" s="3">
        <v>2012010135</v>
      </c>
      <c r="C51" s="15" t="s">
        <v>73</v>
      </c>
      <c r="D51" s="14" t="s">
        <v>77</v>
      </c>
      <c r="E51" s="8">
        <v>86.492517006802714</v>
      </c>
      <c r="F51" s="8">
        <v>85.859638151425756</v>
      </c>
      <c r="G51" s="8">
        <v>90.654470907446509</v>
      </c>
      <c r="H51" s="8">
        <v>92.113954677754677</v>
      </c>
      <c r="I51" s="27">
        <v>0.86206896551724133</v>
      </c>
      <c r="J51" s="8">
        <f>E51*0.7+(F51+G51+H51)*0.1</f>
        <v>87.407568278424591</v>
      </c>
      <c r="K51" s="19">
        <v>436</v>
      </c>
      <c r="L51" s="15"/>
      <c r="M51" s="34" t="s">
        <v>219</v>
      </c>
    </row>
    <row r="52" spans="1:13">
      <c r="A52" s="19">
        <v>49</v>
      </c>
      <c r="B52" s="3">
        <v>2012010040</v>
      </c>
      <c r="C52" s="14" t="s">
        <v>85</v>
      </c>
      <c r="D52" s="14" t="s">
        <v>10</v>
      </c>
      <c r="E52" s="8">
        <v>87.006691449814127</v>
      </c>
      <c r="F52" s="8">
        <v>91.114756756756762</v>
      </c>
      <c r="G52" s="8">
        <v>78.7744</v>
      </c>
      <c r="H52" s="8">
        <v>93.561000000000007</v>
      </c>
      <c r="I52" s="27">
        <v>0.89090909090909087</v>
      </c>
      <c r="J52" s="8">
        <f>E52*0.7+(F52+G52+H52)*0.1</f>
        <v>87.249699690545569</v>
      </c>
      <c r="K52" s="19">
        <v>614</v>
      </c>
      <c r="L52" s="15"/>
      <c r="M52" s="39" t="s">
        <v>261</v>
      </c>
    </row>
    <row r="53" spans="1:13">
      <c r="A53" s="19">
        <v>50</v>
      </c>
      <c r="B53" s="3">
        <v>2012010027</v>
      </c>
      <c r="C53" s="12" t="s">
        <v>35</v>
      </c>
      <c r="D53" s="14" t="s">
        <v>48</v>
      </c>
      <c r="E53" s="8">
        <v>86.731724137931039</v>
      </c>
      <c r="F53" s="8">
        <v>85.263000000000005</v>
      </c>
      <c r="G53" s="8">
        <v>89.305509999999998</v>
      </c>
      <c r="H53" s="8">
        <v>90.580119617224881</v>
      </c>
      <c r="I53" s="27">
        <v>0.86440677966101698</v>
      </c>
      <c r="J53" s="8">
        <f>E53*0.7+(F53+G53+H53)*0.1</f>
        <v>87.227069858274206</v>
      </c>
      <c r="K53" s="19">
        <v>449</v>
      </c>
      <c r="L53" s="15"/>
      <c r="M53" s="31"/>
    </row>
    <row r="54" spans="1:13">
      <c r="A54" s="19">
        <v>51</v>
      </c>
      <c r="B54" s="3">
        <v>2012010086</v>
      </c>
      <c r="C54" s="15" t="s">
        <v>67</v>
      </c>
      <c r="D54" s="14" t="s">
        <v>77</v>
      </c>
      <c r="E54" s="8">
        <v>86.212925170068019</v>
      </c>
      <c r="F54" s="8">
        <v>87.732161651917409</v>
      </c>
      <c r="G54" s="8">
        <v>88.26099635672422</v>
      </c>
      <c r="H54" s="8">
        <v>91.499731808731809</v>
      </c>
      <c r="I54" s="27">
        <v>0.84482758620689657</v>
      </c>
      <c r="J54" s="8">
        <f>E54*0.7+(F54+G54+H54)*0.1</f>
        <v>87.098336600784961</v>
      </c>
      <c r="K54" s="19">
        <v>553</v>
      </c>
      <c r="L54" s="15"/>
      <c r="M54" s="34" t="s">
        <v>272</v>
      </c>
    </row>
    <row r="55" spans="1:13">
      <c r="A55" s="19">
        <v>52</v>
      </c>
      <c r="B55" s="3">
        <v>2012010048</v>
      </c>
      <c r="C55" s="14" t="s">
        <v>168</v>
      </c>
      <c r="D55" s="17" t="s">
        <v>15</v>
      </c>
      <c r="E55" s="8">
        <v>86.315862068965515</v>
      </c>
      <c r="F55" s="8">
        <v>87.991693600000005</v>
      </c>
      <c r="G55" s="8">
        <v>87.503584905660361</v>
      </c>
      <c r="H55" s="8">
        <v>91.227327935222675</v>
      </c>
      <c r="I55" s="27">
        <v>0.89830508474576276</v>
      </c>
      <c r="J55" s="8">
        <f>E55*0.7+(F55+G55+H55)*0.1</f>
        <v>87.093364092364169</v>
      </c>
      <c r="K55" s="19">
        <v>552</v>
      </c>
      <c r="L55" s="15"/>
      <c r="M55" s="31"/>
    </row>
    <row r="56" spans="1:13">
      <c r="A56" s="19">
        <v>53</v>
      </c>
      <c r="B56" s="3">
        <v>2012010017</v>
      </c>
      <c r="C56" s="15" t="s">
        <v>56</v>
      </c>
      <c r="D56" s="14" t="s">
        <v>77</v>
      </c>
      <c r="E56" s="8">
        <v>84.92993197278912</v>
      </c>
      <c r="F56" s="8">
        <v>92.474371681415931</v>
      </c>
      <c r="G56" s="8">
        <v>91.295420560747658</v>
      </c>
      <c r="H56" s="8">
        <v>91.540706860706848</v>
      </c>
      <c r="I56" s="27">
        <v>0.82758620689655171</v>
      </c>
      <c r="J56" s="8">
        <f>E56*0.7+(F56+G56+H56)*0.1</f>
        <v>86.982002291239425</v>
      </c>
      <c r="K56" s="19">
        <v>546</v>
      </c>
      <c r="L56" s="15"/>
      <c r="M56" s="34" t="s">
        <v>274</v>
      </c>
    </row>
    <row r="57" spans="1:13" ht="15.6">
      <c r="A57" s="19">
        <v>54</v>
      </c>
      <c r="B57" s="21">
        <v>2012010189</v>
      </c>
      <c r="C57" s="22" t="s">
        <v>228</v>
      </c>
      <c r="D57" s="14" t="s">
        <v>220</v>
      </c>
      <c r="E57" s="23">
        <v>85.948275862068996</v>
      </c>
      <c r="F57" s="23">
        <v>86.797213125158706</v>
      </c>
      <c r="G57" s="24">
        <v>90.849636363636407</v>
      </c>
      <c r="H57" s="23">
        <v>90.08</v>
      </c>
      <c r="I57" s="26">
        <v>0.88679245283018904</v>
      </c>
      <c r="J57" s="8">
        <f>E57*0.7+(F57+G57+H57)*0.1</f>
        <v>86.9364780523278</v>
      </c>
      <c r="K57" s="19">
        <v>502</v>
      </c>
      <c r="L57" s="10"/>
      <c r="M57" s="31" t="s">
        <v>257</v>
      </c>
    </row>
    <row r="58" spans="1:13">
      <c r="A58" s="19">
        <v>55</v>
      </c>
      <c r="B58" s="3">
        <v>2012010103</v>
      </c>
      <c r="C58" s="13" t="s">
        <v>129</v>
      </c>
      <c r="D58" s="14" t="s">
        <v>50</v>
      </c>
      <c r="E58" s="8">
        <v>85.541379310344823</v>
      </c>
      <c r="F58" s="8">
        <v>89.726923076923086</v>
      </c>
      <c r="G58" s="8">
        <v>87.771426981132066</v>
      </c>
      <c r="H58" s="8">
        <v>90.746602870813405</v>
      </c>
      <c r="I58" s="27">
        <v>0.88135593220338981</v>
      </c>
      <c r="J58" s="8">
        <f>E58*0.7+(F58+G58+H58)*0.1</f>
        <v>86.70346081012822</v>
      </c>
      <c r="K58" s="19">
        <v>470</v>
      </c>
      <c r="L58" s="13"/>
      <c r="M58" s="31"/>
    </row>
    <row r="59" spans="1:13">
      <c r="A59" s="19">
        <v>56</v>
      </c>
      <c r="B59" s="3">
        <v>2012010014</v>
      </c>
      <c r="C59" s="15" t="s">
        <v>55</v>
      </c>
      <c r="D59" s="14" t="s">
        <v>77</v>
      </c>
      <c r="E59" s="8">
        <v>85.316326530612244</v>
      </c>
      <c r="F59" s="8">
        <v>91.113097345132743</v>
      </c>
      <c r="G59" s="8">
        <v>88.235489424495825</v>
      </c>
      <c r="H59" s="8">
        <v>89.820069300069292</v>
      </c>
      <c r="I59" s="27">
        <v>0.87931034482758619</v>
      </c>
      <c r="J59" s="8">
        <f>E59*0.7+(F59+G59+H59)*0.1</f>
        <v>86.638294178398354</v>
      </c>
      <c r="K59" s="19">
        <v>550</v>
      </c>
      <c r="L59" s="15"/>
      <c r="M59" s="34"/>
    </row>
    <row r="60" spans="1:13">
      <c r="A60" s="19">
        <v>57</v>
      </c>
      <c r="B60" s="3">
        <v>2012010046</v>
      </c>
      <c r="C60" s="14" t="s">
        <v>167</v>
      </c>
      <c r="D60" s="17" t="s">
        <v>15</v>
      </c>
      <c r="E60" s="8">
        <v>85.754482758620682</v>
      </c>
      <c r="F60" s="8">
        <v>87.298612800000001</v>
      </c>
      <c r="G60" s="8">
        <v>87.976792452830182</v>
      </c>
      <c r="H60" s="8">
        <v>90.773588516746401</v>
      </c>
      <c r="I60" s="27">
        <v>0.88135593220338981</v>
      </c>
      <c r="J60" s="8">
        <f>E60*0.7+(F60+G60+H60)*0.1</f>
        <v>86.633037307992126</v>
      </c>
      <c r="K60" s="19">
        <v>495</v>
      </c>
      <c r="L60" s="15"/>
      <c r="M60" s="31"/>
    </row>
    <row r="61" spans="1:13" ht="15.6">
      <c r="A61" s="19">
        <v>58</v>
      </c>
      <c r="B61" s="21">
        <v>2012011509</v>
      </c>
      <c r="C61" s="22" t="s">
        <v>240</v>
      </c>
      <c r="D61" s="14" t="s">
        <v>220</v>
      </c>
      <c r="E61" s="23">
        <v>85.824827586206894</v>
      </c>
      <c r="F61" s="23">
        <v>88.287000000000006</v>
      </c>
      <c r="G61" s="24">
        <v>89.234363636363597</v>
      </c>
      <c r="H61" s="23">
        <v>85.872185758513993</v>
      </c>
      <c r="I61" s="26">
        <v>0.86792452830188704</v>
      </c>
      <c r="J61" s="8">
        <f>E61*0.7+(F61+G61+H61)*0.1</f>
        <v>86.416734249832587</v>
      </c>
      <c r="K61" s="19">
        <v>494</v>
      </c>
      <c r="L61" s="10"/>
      <c r="M61" s="31"/>
    </row>
    <row r="62" spans="1:13">
      <c r="A62" s="19">
        <v>59</v>
      </c>
      <c r="B62" s="3">
        <v>2012010166</v>
      </c>
      <c r="C62" s="14" t="s">
        <v>202</v>
      </c>
      <c r="D62" s="14" t="s">
        <v>10</v>
      </c>
      <c r="E62" s="8">
        <v>84.92</v>
      </c>
      <c r="F62" s="8">
        <v>87.813711711711719</v>
      </c>
      <c r="G62" s="8">
        <v>87.509933333333336</v>
      </c>
      <c r="H62" s="8">
        <v>94.28635294117646</v>
      </c>
      <c r="I62" s="27">
        <v>0.89655172413793105</v>
      </c>
      <c r="J62" s="8">
        <f>E62*0.7+(F62+G62+H62)*0.1</f>
        <v>86.404999798622157</v>
      </c>
      <c r="K62" s="19">
        <v>532</v>
      </c>
      <c r="L62" s="15"/>
      <c r="M62" s="39"/>
    </row>
    <row r="63" spans="1:13">
      <c r="A63" s="19">
        <v>60</v>
      </c>
      <c r="B63" s="3">
        <v>2012010080</v>
      </c>
      <c r="C63" s="14" t="s">
        <v>180</v>
      </c>
      <c r="D63" s="17" t="s">
        <v>15</v>
      </c>
      <c r="E63" s="8">
        <v>85.837241379310342</v>
      </c>
      <c r="F63" s="8">
        <v>90.005843999999996</v>
      </c>
      <c r="G63" s="8">
        <v>89.503584905660389</v>
      </c>
      <c r="H63" s="8">
        <v>83.491315789473674</v>
      </c>
      <c r="I63" s="27">
        <v>0.86440677966101698</v>
      </c>
      <c r="J63" s="8">
        <f>E63*0.7+(F63+G63+H63)*0.1</f>
        <v>86.386143435030647</v>
      </c>
      <c r="K63" s="19">
        <v>564</v>
      </c>
      <c r="L63" s="15"/>
      <c r="M63" s="31"/>
    </row>
    <row r="64" spans="1:13" ht="15.6">
      <c r="A64" s="19">
        <v>61</v>
      </c>
      <c r="B64" s="20">
        <v>2012010180</v>
      </c>
      <c r="C64" s="22" t="s">
        <v>226</v>
      </c>
      <c r="D64" s="14" t="s">
        <v>220</v>
      </c>
      <c r="E64" s="23">
        <v>85.180689655172401</v>
      </c>
      <c r="F64" s="23">
        <v>89.1506219192689</v>
      </c>
      <c r="G64" s="24">
        <v>89.674209090909102</v>
      </c>
      <c r="H64" s="23">
        <v>86.401795665634694</v>
      </c>
      <c r="I64" s="26">
        <v>0.86792452830188704</v>
      </c>
      <c r="J64" s="8">
        <f>E64*0.7+(F64+G64+H64)*0.1</f>
        <v>86.14914542620194</v>
      </c>
      <c r="K64" s="19">
        <v>508</v>
      </c>
      <c r="L64" s="10"/>
      <c r="M64" s="31" t="s">
        <v>256</v>
      </c>
    </row>
    <row r="65" spans="1:13">
      <c r="A65" s="19">
        <v>62</v>
      </c>
      <c r="B65" s="3">
        <v>2012010109</v>
      </c>
      <c r="C65" s="15" t="s">
        <v>70</v>
      </c>
      <c r="D65" s="14" t="s">
        <v>77</v>
      </c>
      <c r="E65" s="8">
        <v>84.70204081632653</v>
      </c>
      <c r="F65" s="8">
        <v>87.587823008849554</v>
      </c>
      <c r="G65" s="8">
        <v>88.875077881619944</v>
      </c>
      <c r="H65" s="8">
        <v>90.518974358974376</v>
      </c>
      <c r="I65" s="27">
        <v>0.84482758620689657</v>
      </c>
      <c r="J65" s="8">
        <f>E65*0.7+(F65+G65+H65)*0.1</f>
        <v>85.989616096372956</v>
      </c>
      <c r="K65" s="19">
        <v>543</v>
      </c>
      <c r="L65" s="15"/>
      <c r="M65" s="34"/>
    </row>
    <row r="66" spans="1:13">
      <c r="A66" s="19">
        <v>63</v>
      </c>
      <c r="B66" s="3">
        <v>2012010084</v>
      </c>
      <c r="C66" s="13" t="s">
        <v>117</v>
      </c>
      <c r="D66" s="14" t="s">
        <v>50</v>
      </c>
      <c r="E66" s="8">
        <v>83.833103448275864</v>
      </c>
      <c r="F66" s="8">
        <v>86.627589743589766</v>
      </c>
      <c r="G66" s="8">
        <v>91.696548867924548</v>
      </c>
      <c r="H66" s="8">
        <v>94.594842105263155</v>
      </c>
      <c r="I66" s="27">
        <v>0.79661016949152541</v>
      </c>
      <c r="J66" s="8">
        <f>E66*0.7+(F66+G66+H66)*0.1</f>
        <v>85.975070485470852</v>
      </c>
      <c r="K66" s="19">
        <v>500</v>
      </c>
      <c r="L66" s="13"/>
      <c r="M66" s="31"/>
    </row>
    <row r="67" spans="1:13">
      <c r="A67" s="19">
        <v>64</v>
      </c>
      <c r="B67" s="3">
        <v>2012010113</v>
      </c>
      <c r="C67" s="13" t="s">
        <v>135</v>
      </c>
      <c r="D67" s="14" t="s">
        <v>50</v>
      </c>
      <c r="E67" s="8">
        <v>86.23</v>
      </c>
      <c r="F67" s="8">
        <v>85.397076923076924</v>
      </c>
      <c r="G67" s="8">
        <v>86.68</v>
      </c>
      <c r="H67" s="8">
        <v>81.604327485380111</v>
      </c>
      <c r="I67" s="27">
        <v>0.84745762711864403</v>
      </c>
      <c r="J67" s="8">
        <f>E67*0.7+(F67+G67+H67)*0.1</f>
        <v>85.729140440845697</v>
      </c>
      <c r="K67" s="19">
        <v>608</v>
      </c>
      <c r="L67" s="13"/>
      <c r="M67" s="31"/>
    </row>
    <row r="68" spans="1:13">
      <c r="A68" s="19">
        <v>65</v>
      </c>
      <c r="B68" s="3">
        <v>2012010139</v>
      </c>
      <c r="C68" s="17" t="s">
        <v>144</v>
      </c>
      <c r="D68" s="14" t="s">
        <v>77</v>
      </c>
      <c r="E68" s="8">
        <v>84.774149659863937</v>
      </c>
      <c r="F68" s="8">
        <v>85.48396732471069</v>
      </c>
      <c r="G68" s="8">
        <v>90.424953271028031</v>
      </c>
      <c r="H68" s="8">
        <v>87.437582813582821</v>
      </c>
      <c r="I68" s="27">
        <v>0.81034482758620685</v>
      </c>
      <c r="J68" s="8">
        <f>E68*0.7+(F68+G68+H68)*0.1</f>
        <v>85.676555102836915</v>
      </c>
      <c r="K68" s="19">
        <v>476</v>
      </c>
      <c r="L68" s="15"/>
      <c r="M68" s="34"/>
    </row>
    <row r="69" spans="1:13">
      <c r="A69" s="19">
        <v>66</v>
      </c>
      <c r="B69" s="3">
        <v>2012010002</v>
      </c>
      <c r="C69" s="15" t="s">
        <v>142</v>
      </c>
      <c r="D69" s="14" t="s">
        <v>78</v>
      </c>
      <c r="E69" s="8">
        <v>84.541496598639455</v>
      </c>
      <c r="F69" s="8">
        <v>85.928033628318587</v>
      </c>
      <c r="G69" s="8">
        <v>88.73386915887852</v>
      </c>
      <c r="H69" s="8">
        <v>90.089476091476115</v>
      </c>
      <c r="I69" s="27">
        <v>0.87931034482758619</v>
      </c>
      <c r="J69" s="8">
        <f>E69*0.7+(F69+G69+H69)*0.1</f>
        <v>85.654185506914942</v>
      </c>
      <c r="K69" s="19">
        <v>486</v>
      </c>
      <c r="L69" s="15"/>
      <c r="M69" s="34"/>
    </row>
    <row r="70" spans="1:13">
      <c r="A70" s="19">
        <v>67</v>
      </c>
      <c r="B70" s="3">
        <v>2012010013</v>
      </c>
      <c r="C70" s="14" t="s">
        <v>81</v>
      </c>
      <c r="D70" s="14" t="s">
        <v>19</v>
      </c>
      <c r="E70" s="8">
        <v>84.113684210526316</v>
      </c>
      <c r="F70" s="8">
        <v>87.084450450450447</v>
      </c>
      <c r="G70" s="8">
        <v>89.697999999999993</v>
      </c>
      <c r="H70" s="8">
        <v>90.762617647058832</v>
      </c>
      <c r="I70" s="27">
        <v>0.7931034482758621</v>
      </c>
      <c r="J70" s="8">
        <f>E70*0.7+(F70+G70+H70)*0.1</f>
        <v>85.634085757119351</v>
      </c>
      <c r="K70" s="19">
        <v>546</v>
      </c>
      <c r="L70" s="15"/>
      <c r="M70" s="39" t="s">
        <v>276</v>
      </c>
    </row>
    <row r="71" spans="1:13">
      <c r="A71" s="19">
        <v>68</v>
      </c>
      <c r="B71" s="3">
        <v>2012010029</v>
      </c>
      <c r="C71" s="12" t="s">
        <v>37</v>
      </c>
      <c r="D71" s="14" t="s">
        <v>48</v>
      </c>
      <c r="E71" s="8">
        <v>85.02</v>
      </c>
      <c r="F71" s="8">
        <v>88.459000000000003</v>
      </c>
      <c r="G71" s="8">
        <v>82.473050000000001</v>
      </c>
      <c r="H71" s="8">
        <v>89.684392712550604</v>
      </c>
      <c r="I71" s="27">
        <v>0.88135593220338981</v>
      </c>
      <c r="J71" s="8">
        <f>E71*0.7+(F71+G71+H71)*0.1</f>
        <v>85.575644271255058</v>
      </c>
      <c r="K71" s="19">
        <v>481</v>
      </c>
      <c r="L71" s="15"/>
      <c r="M71" s="31"/>
    </row>
    <row r="72" spans="1:13" ht="15.6">
      <c r="A72" s="19">
        <v>69</v>
      </c>
      <c r="B72" s="21">
        <v>2012011398</v>
      </c>
      <c r="C72" s="22" t="s">
        <v>238</v>
      </c>
      <c r="D72" s="14" t="s">
        <v>220</v>
      </c>
      <c r="E72" s="23">
        <v>85.456551724137896</v>
      </c>
      <c r="F72" s="23">
        <v>88.673299999999998</v>
      </c>
      <c r="G72" s="24">
        <v>90.665454545454494</v>
      </c>
      <c r="H72" s="23">
        <v>78.027923444975997</v>
      </c>
      <c r="I72" s="26">
        <v>0.83018867924528295</v>
      </c>
      <c r="J72" s="8">
        <f>E72*0.7+(F72+G72+H72)*0.1</f>
        <v>85.556254005939579</v>
      </c>
      <c r="K72" s="19">
        <v>436</v>
      </c>
      <c r="L72" s="10"/>
      <c r="M72" s="31"/>
    </row>
    <row r="73" spans="1:13">
      <c r="A73" s="19">
        <v>70</v>
      </c>
      <c r="B73" s="3">
        <v>2012010004</v>
      </c>
      <c r="C73" s="12" t="s">
        <v>21</v>
      </c>
      <c r="D73" s="14" t="s">
        <v>49</v>
      </c>
      <c r="E73" s="8">
        <v>83.846896551724129</v>
      </c>
      <c r="F73" s="8">
        <v>88.73</v>
      </c>
      <c r="G73" s="8">
        <v>89.720179999999985</v>
      </c>
      <c r="H73" s="8">
        <v>89.197289473684208</v>
      </c>
      <c r="I73" s="27">
        <v>0.81355932203389836</v>
      </c>
      <c r="J73" s="8">
        <f>E73*0.7+(F73+G73+H73)*0.1</f>
        <v>85.457574533575311</v>
      </c>
      <c r="K73" s="19">
        <v>534</v>
      </c>
      <c r="L73" s="15"/>
      <c r="M73" s="31"/>
    </row>
    <row r="74" spans="1:13">
      <c r="A74" s="19">
        <v>71</v>
      </c>
      <c r="B74" s="3">
        <v>2012010007</v>
      </c>
      <c r="C74" s="12" t="s">
        <v>23</v>
      </c>
      <c r="D74" s="14" t="s">
        <v>48</v>
      </c>
      <c r="E74" s="8">
        <v>84.657241379310335</v>
      </c>
      <c r="F74" s="8">
        <v>86.13</v>
      </c>
      <c r="G74" s="8">
        <v>85.757779999999997</v>
      </c>
      <c r="H74" s="8">
        <v>90.027105263157893</v>
      </c>
      <c r="I74" s="27">
        <v>0.88135593220338981</v>
      </c>
      <c r="J74" s="8">
        <f>E74*0.7+(F74+G74+H74)*0.1</f>
        <v>85.451557491833015</v>
      </c>
      <c r="K74" s="19">
        <v>506</v>
      </c>
      <c r="L74" s="15"/>
      <c r="M74" s="31"/>
    </row>
    <row r="75" spans="1:13">
      <c r="A75" s="19">
        <v>72</v>
      </c>
      <c r="B75" s="3">
        <v>2012010085</v>
      </c>
      <c r="C75" s="13" t="s">
        <v>118</v>
      </c>
      <c r="D75" s="14" t="s">
        <v>50</v>
      </c>
      <c r="E75" s="8">
        <v>84.06758620689655</v>
      </c>
      <c r="F75" s="8">
        <v>86.710588628762537</v>
      </c>
      <c r="G75" s="8">
        <v>91.274528301886789</v>
      </c>
      <c r="H75" s="8">
        <v>87.648421052631576</v>
      </c>
      <c r="I75" s="27">
        <v>0.79661016949152541</v>
      </c>
      <c r="J75" s="8">
        <f>E75*0.7+(F75+G75+H75)*0.1</f>
        <v>85.410664143155685</v>
      </c>
      <c r="K75" s="19">
        <v>449</v>
      </c>
      <c r="L75" s="13"/>
      <c r="M75" s="31"/>
    </row>
    <row r="76" spans="1:13">
      <c r="A76" s="19">
        <v>73</v>
      </c>
      <c r="B76" s="3">
        <v>2012010053</v>
      </c>
      <c r="C76" s="14" t="s">
        <v>173</v>
      </c>
      <c r="D76" s="17" t="s">
        <v>15</v>
      </c>
      <c r="E76" s="8">
        <v>85.042068965517245</v>
      </c>
      <c r="F76" s="8">
        <v>85.877231199999997</v>
      </c>
      <c r="G76" s="8">
        <v>86.830503611320751</v>
      </c>
      <c r="H76" s="8">
        <v>85.57033492822967</v>
      </c>
      <c r="I76" s="27">
        <v>0.86440677966101698</v>
      </c>
      <c r="J76" s="8">
        <f>E76*0.7+(F76+G76+H76)*0.1</f>
        <v>85.357255249817115</v>
      </c>
      <c r="K76" s="19">
        <v>449</v>
      </c>
      <c r="L76" s="15"/>
      <c r="M76" s="31"/>
    </row>
    <row r="77" spans="1:13">
      <c r="A77" s="19">
        <v>74</v>
      </c>
      <c r="B77" s="3">
        <v>2012010045</v>
      </c>
      <c r="C77" s="14" t="s">
        <v>166</v>
      </c>
      <c r="D77" s="17" t="s">
        <v>16</v>
      </c>
      <c r="E77" s="8">
        <v>84.629655172413791</v>
      </c>
      <c r="F77" s="8">
        <v>88.181335200000007</v>
      </c>
      <c r="G77" s="8">
        <v>84.146150943396222</v>
      </c>
      <c r="H77" s="8">
        <v>87.825071770334915</v>
      </c>
      <c r="I77" s="27">
        <v>0.84745762711864403</v>
      </c>
      <c r="J77" s="8">
        <f>E77*0.7+(F77+G77+H77)*0.1</f>
        <v>85.256014412062768</v>
      </c>
      <c r="K77" s="19">
        <v>492</v>
      </c>
      <c r="L77" s="15"/>
      <c r="M77" s="31"/>
    </row>
    <row r="78" spans="1:13">
      <c r="A78" s="19">
        <v>75</v>
      </c>
      <c r="B78" s="3">
        <v>2012010047</v>
      </c>
      <c r="C78" s="14" t="s">
        <v>86</v>
      </c>
      <c r="D78" s="14" t="s">
        <v>18</v>
      </c>
      <c r="E78" s="8">
        <v>84.196491228070172</v>
      </c>
      <c r="F78" s="8">
        <v>86.538540540540538</v>
      </c>
      <c r="G78" s="8">
        <v>86.660000000000011</v>
      </c>
      <c r="H78" s="8">
        <v>88.463058823529408</v>
      </c>
      <c r="I78" s="27">
        <v>0.87931034482758619</v>
      </c>
      <c r="J78" s="8">
        <f>E78*0.7+(F78+G78+H78)*0.1</f>
        <v>85.103703796056124</v>
      </c>
      <c r="K78" s="19">
        <v>544</v>
      </c>
      <c r="L78" s="15"/>
      <c r="M78" s="39"/>
    </row>
    <row r="79" spans="1:13">
      <c r="A79" s="19">
        <v>76</v>
      </c>
      <c r="B79" s="3">
        <v>2012010051</v>
      </c>
      <c r="C79" s="14" t="s">
        <v>171</v>
      </c>
      <c r="D79" s="17" t="s">
        <v>15</v>
      </c>
      <c r="E79" s="8">
        <v>84.084137931034491</v>
      </c>
      <c r="F79" s="8">
        <v>86.997279000000006</v>
      </c>
      <c r="G79" s="8">
        <v>86.819182856603774</v>
      </c>
      <c r="H79" s="8">
        <v>87.989614035087712</v>
      </c>
      <c r="I79" s="27">
        <v>0.79661016949152541</v>
      </c>
      <c r="J79" s="8">
        <f>E79*0.7+(F79+G79+H79)*0.1</f>
        <v>85.039504140893285</v>
      </c>
      <c r="K79" s="19">
        <v>523</v>
      </c>
      <c r="L79" s="15"/>
      <c r="M79" s="31"/>
    </row>
    <row r="80" spans="1:13">
      <c r="A80" s="19">
        <v>77</v>
      </c>
      <c r="B80" s="3">
        <v>2012010096</v>
      </c>
      <c r="C80" s="13" t="s">
        <v>112</v>
      </c>
      <c r="D80" s="14" t="s">
        <v>50</v>
      </c>
      <c r="E80" s="8">
        <v>83.037241379310345</v>
      </c>
      <c r="F80" s="8">
        <v>87.477435897435896</v>
      </c>
      <c r="G80" s="8">
        <v>89.0140291262136</v>
      </c>
      <c r="H80" s="8">
        <v>92.586335443037967</v>
      </c>
      <c r="I80" s="27">
        <v>0.76271186440677963</v>
      </c>
      <c r="J80" s="8">
        <f>E80*0.7+(F80+G80+H80)*0.1</f>
        <v>85.033849012185982</v>
      </c>
      <c r="K80" s="19">
        <v>402</v>
      </c>
      <c r="L80" s="13"/>
      <c r="M80" s="31"/>
    </row>
    <row r="81" spans="1:13">
      <c r="A81" s="19">
        <v>78</v>
      </c>
      <c r="B81" s="3">
        <v>2012010114</v>
      </c>
      <c r="C81" s="14" t="s">
        <v>93</v>
      </c>
      <c r="D81" s="14" t="s">
        <v>18</v>
      </c>
      <c r="E81" s="8">
        <v>83.550175438596483</v>
      </c>
      <c r="F81" s="8">
        <v>84.188900900900904</v>
      </c>
      <c r="G81" s="8">
        <v>90.328090909090903</v>
      </c>
      <c r="H81" s="8">
        <v>90.171607843137267</v>
      </c>
      <c r="I81" s="27">
        <v>0.81034482758620685</v>
      </c>
      <c r="J81" s="8">
        <f>E81*0.7+(F81+G81+H81)*0.1</f>
        <v>84.953982772330448</v>
      </c>
      <c r="K81" s="19">
        <v>447</v>
      </c>
      <c r="L81" s="15"/>
      <c r="M81" s="39" t="s">
        <v>277</v>
      </c>
    </row>
    <row r="82" spans="1:13">
      <c r="A82" s="19">
        <v>79</v>
      </c>
      <c r="B82" s="3">
        <v>2012010079</v>
      </c>
      <c r="C82" s="14" t="s">
        <v>181</v>
      </c>
      <c r="D82" s="17" t="s">
        <v>15</v>
      </c>
      <c r="E82" s="8">
        <v>83.980689655172412</v>
      </c>
      <c r="F82" s="8">
        <v>88.081418799999994</v>
      </c>
      <c r="G82" s="8">
        <v>86.766415094339635</v>
      </c>
      <c r="H82" s="8">
        <v>86.353732057416266</v>
      </c>
      <c r="I82" s="27">
        <v>0.83050847457627119</v>
      </c>
      <c r="J82" s="8">
        <f>E82*0.7+(F82+G82+H82)*0.1</f>
        <v>84.90663935379628</v>
      </c>
      <c r="K82" s="19">
        <v>460</v>
      </c>
      <c r="L82" s="15"/>
      <c r="M82" s="31"/>
    </row>
    <row r="83" spans="1:13" ht="15.6">
      <c r="A83" s="19">
        <v>80</v>
      </c>
      <c r="B83" s="21">
        <v>2012011795</v>
      </c>
      <c r="C83" s="22" t="s">
        <v>249</v>
      </c>
      <c r="D83" s="14" t="s">
        <v>220</v>
      </c>
      <c r="E83" s="23">
        <v>83.578620689655196</v>
      </c>
      <c r="F83" s="23">
        <v>90.677800000000005</v>
      </c>
      <c r="G83" s="24">
        <v>84.752347272727306</v>
      </c>
      <c r="H83" s="23">
        <v>87.957842105263197</v>
      </c>
      <c r="I83" s="26">
        <v>0.79245283018867896</v>
      </c>
      <c r="J83" s="8">
        <f>E83*0.7+(F83+G83+H83)*0.1</f>
        <v>84.843833420557687</v>
      </c>
      <c r="K83" s="19">
        <v>415</v>
      </c>
      <c r="L83" s="10"/>
      <c r="M83" s="31"/>
    </row>
    <row r="84" spans="1:13">
      <c r="A84" s="19">
        <v>81</v>
      </c>
      <c r="B84" s="3">
        <v>2012010181</v>
      </c>
      <c r="C84" s="14" t="s">
        <v>203</v>
      </c>
      <c r="D84" s="14" t="s">
        <v>18</v>
      </c>
      <c r="E84" s="8">
        <v>83.595087719298235</v>
      </c>
      <c r="F84" s="8">
        <v>84.797567567567555</v>
      </c>
      <c r="G84" s="8">
        <v>90.0124</v>
      </c>
      <c r="H84" s="8">
        <v>87.383205882352939</v>
      </c>
      <c r="I84" s="27">
        <v>0.81034482758620685</v>
      </c>
      <c r="J84" s="8">
        <f>E84*0.7+(F84+G84+H84)*0.1</f>
        <v>84.735878748500809</v>
      </c>
      <c r="K84" s="19">
        <v>599</v>
      </c>
      <c r="L84" s="15"/>
      <c r="M84" s="39"/>
    </row>
    <row r="85" spans="1:13">
      <c r="A85" s="19">
        <v>82</v>
      </c>
      <c r="B85" s="3">
        <v>2012010049</v>
      </c>
      <c r="C85" s="14" t="s">
        <v>169</v>
      </c>
      <c r="D85" s="17" t="s">
        <v>15</v>
      </c>
      <c r="E85" s="8">
        <v>83.546896551724132</v>
      </c>
      <c r="F85" s="8">
        <v>83.960924800000001</v>
      </c>
      <c r="G85" s="8">
        <v>87.548188679245271</v>
      </c>
      <c r="H85" s="8">
        <v>89.972822966507167</v>
      </c>
      <c r="I85" s="27">
        <v>0.79661016949152541</v>
      </c>
      <c r="J85" s="8">
        <f>E85*0.7+(F85+G85+H85)*0.1</f>
        <v>84.631021230782139</v>
      </c>
      <c r="K85" s="19">
        <v>526</v>
      </c>
      <c r="L85" s="15"/>
      <c r="M85" s="31"/>
    </row>
    <row r="86" spans="1:13">
      <c r="A86" s="19">
        <v>83</v>
      </c>
      <c r="B86" s="3">
        <v>2012010106</v>
      </c>
      <c r="C86" s="13" t="s">
        <v>132</v>
      </c>
      <c r="D86" s="14" t="s">
        <v>50</v>
      </c>
      <c r="E86" s="8">
        <v>82.512413793103448</v>
      </c>
      <c r="F86" s="8">
        <v>88.221692307692308</v>
      </c>
      <c r="G86" s="8">
        <v>84.935792452830185</v>
      </c>
      <c r="H86" s="8">
        <v>93.470040485829955</v>
      </c>
      <c r="I86" s="27">
        <v>0.79661016949152541</v>
      </c>
      <c r="J86" s="8">
        <f>E86*0.7+(F86+G86+H86)*0.1</f>
        <v>84.421442179807656</v>
      </c>
      <c r="K86" s="19">
        <v>428</v>
      </c>
      <c r="L86" s="13"/>
      <c r="M86" s="31"/>
    </row>
    <row r="87" spans="1:13">
      <c r="A87" s="19">
        <v>84</v>
      </c>
      <c r="B87" s="3">
        <v>2012010020</v>
      </c>
      <c r="C87" s="12" t="s">
        <v>30</v>
      </c>
      <c r="D87" s="14" t="s">
        <v>48</v>
      </c>
      <c r="E87" s="8">
        <v>83.931034482758619</v>
      </c>
      <c r="F87" s="8">
        <v>83.313199999999995</v>
      </c>
      <c r="G87" s="8">
        <v>87.622779999999992</v>
      </c>
      <c r="H87" s="8">
        <v>84.863370118845495</v>
      </c>
      <c r="I87" s="27">
        <v>0.81355932203389836</v>
      </c>
      <c r="J87" s="8">
        <f>E87*0.7+(F87+G87+H87)*0.1</f>
        <v>84.331659149815579</v>
      </c>
      <c r="K87" s="19">
        <v>482</v>
      </c>
      <c r="L87" s="15"/>
      <c r="M87" s="31"/>
    </row>
    <row r="88" spans="1:13">
      <c r="A88" s="19">
        <v>85</v>
      </c>
      <c r="B88" s="3">
        <v>2012010087</v>
      </c>
      <c r="C88" s="13" t="s">
        <v>119</v>
      </c>
      <c r="D88" s="14" t="s">
        <v>50</v>
      </c>
      <c r="E88" s="8">
        <v>83.085517241379307</v>
      </c>
      <c r="F88" s="8">
        <v>84.798307692307688</v>
      </c>
      <c r="G88" s="8">
        <v>88.501294339622632</v>
      </c>
      <c r="H88" s="8">
        <v>88.172296650717698</v>
      </c>
      <c r="I88" s="27">
        <v>0.83050847457627119</v>
      </c>
      <c r="J88" s="8">
        <f>E88*0.7+(F88+G88+H88)*0.1</f>
        <v>84.307051937230312</v>
      </c>
      <c r="K88" s="19">
        <v>523</v>
      </c>
      <c r="L88" s="13"/>
      <c r="M88" s="31"/>
    </row>
    <row r="89" spans="1:13">
      <c r="A89" s="19">
        <v>86</v>
      </c>
      <c r="B89" s="3">
        <v>2012010118</v>
      </c>
      <c r="C89" s="13" t="s">
        <v>137</v>
      </c>
      <c r="D89" s="14" t="s">
        <v>50</v>
      </c>
      <c r="E89" s="8">
        <v>83.189655172413794</v>
      </c>
      <c r="F89" s="8">
        <v>84.468601398601407</v>
      </c>
      <c r="G89" s="8">
        <v>86.262264150943381</v>
      </c>
      <c r="H89" s="8">
        <v>89.882848297213613</v>
      </c>
      <c r="I89" s="27">
        <v>0.84745762711864403</v>
      </c>
      <c r="J89" s="8">
        <f>E89*0.7+(F89+G89+H89)*0.1</f>
        <v>84.294130005365489</v>
      </c>
      <c r="K89" s="19">
        <v>424</v>
      </c>
      <c r="L89" s="13"/>
      <c r="M89" s="31"/>
    </row>
    <row r="90" spans="1:13">
      <c r="A90" s="19">
        <v>87</v>
      </c>
      <c r="B90" s="3">
        <v>2012010141</v>
      </c>
      <c r="C90" s="14" t="s">
        <v>150</v>
      </c>
      <c r="D90" s="17" t="s">
        <v>17</v>
      </c>
      <c r="E90" s="8">
        <v>84.091724137931024</v>
      </c>
      <c r="F90" s="8">
        <v>83.889999999999986</v>
      </c>
      <c r="G90" s="8">
        <v>85.269056603773578</v>
      </c>
      <c r="H90" s="8">
        <v>84.437894736842111</v>
      </c>
      <c r="I90" s="27">
        <v>0.79661016949152541</v>
      </c>
      <c r="J90" s="8">
        <f>E90*0.7+(F90+G90+H90)*0.1</f>
        <v>84.223902030613289</v>
      </c>
      <c r="K90" s="19">
        <v>458</v>
      </c>
      <c r="L90" s="15"/>
      <c r="M90" s="31"/>
    </row>
    <row r="91" spans="1:13">
      <c r="A91" s="19">
        <v>88</v>
      </c>
      <c r="B91" s="3">
        <v>2012010060</v>
      </c>
      <c r="C91" s="15" t="s">
        <v>64</v>
      </c>
      <c r="D91" s="14" t="s">
        <v>77</v>
      </c>
      <c r="E91" s="8">
        <v>81.39251700680272</v>
      </c>
      <c r="F91" s="8">
        <v>85.774654867256643</v>
      </c>
      <c r="G91" s="8">
        <v>88.739906542056076</v>
      </c>
      <c r="H91" s="8">
        <v>97.375254331254325</v>
      </c>
      <c r="I91" s="27">
        <v>0.7931034482758621</v>
      </c>
      <c r="J91" s="8">
        <f>E91*0.7+(F91+G91+H91)*0.1</f>
        <v>84.163743478818603</v>
      </c>
      <c r="K91" s="19">
        <v>514</v>
      </c>
      <c r="L91" s="15"/>
      <c r="M91" s="34"/>
    </row>
    <row r="92" spans="1:13">
      <c r="A92" s="19">
        <v>89</v>
      </c>
      <c r="B92" s="3">
        <v>2012010154</v>
      </c>
      <c r="C92" s="14" t="s">
        <v>95</v>
      </c>
      <c r="D92" s="14" t="s">
        <v>18</v>
      </c>
      <c r="E92" s="8">
        <v>82.863859649122816</v>
      </c>
      <c r="F92" s="8">
        <v>83.345513513513509</v>
      </c>
      <c r="G92" s="8">
        <v>88.242400000000004</v>
      </c>
      <c r="H92" s="8">
        <v>88.94219607843138</v>
      </c>
      <c r="I92" s="27">
        <v>0.81034482758620685</v>
      </c>
      <c r="J92" s="8">
        <f>E92*0.7+(F92+G92+H92)*0.1</f>
        <v>84.057712713580457</v>
      </c>
      <c r="K92" s="19">
        <v>583</v>
      </c>
      <c r="L92" s="15"/>
      <c r="M92" s="39"/>
    </row>
    <row r="93" spans="1:13">
      <c r="A93" s="19">
        <v>90</v>
      </c>
      <c r="B93" s="3">
        <v>2012010132</v>
      </c>
      <c r="C93" s="9" t="s">
        <v>146</v>
      </c>
      <c r="D93" s="9" t="s">
        <v>17</v>
      </c>
      <c r="E93" s="8">
        <v>83.21793103448276</v>
      </c>
      <c r="F93" s="8">
        <v>83.962999999999994</v>
      </c>
      <c r="G93" s="8">
        <v>86.500377358490567</v>
      </c>
      <c r="H93" s="8">
        <v>86.403062200956938</v>
      </c>
      <c r="I93" s="27">
        <v>0.86440677966101698</v>
      </c>
      <c r="J93" s="8">
        <f>E93*0.7+(F93+G93+H93)*0.1</f>
        <v>83.939195680082676</v>
      </c>
      <c r="K93" s="19">
        <v>592</v>
      </c>
      <c r="L93" s="15"/>
      <c r="M93" s="31"/>
    </row>
    <row r="94" spans="1:13">
      <c r="A94" s="19">
        <v>91</v>
      </c>
      <c r="B94" s="3">
        <v>2012010064</v>
      </c>
      <c r="C94" s="14" t="s">
        <v>193</v>
      </c>
      <c r="D94" s="17" t="s">
        <v>15</v>
      </c>
      <c r="E94" s="8">
        <v>82.390344827586205</v>
      </c>
      <c r="F94" s="8">
        <v>87.631075199999998</v>
      </c>
      <c r="G94" s="8">
        <v>85.211320754716979</v>
      </c>
      <c r="H94" s="8">
        <v>89.752105263157887</v>
      </c>
      <c r="I94" s="27">
        <v>0.72881355932203384</v>
      </c>
      <c r="J94" s="8">
        <f>E94*0.7+(F94+G94+H94)*0.1</f>
        <v>83.932691501097821</v>
      </c>
      <c r="K94" s="19">
        <v>502</v>
      </c>
      <c r="L94" s="15"/>
      <c r="M94" s="31"/>
    </row>
    <row r="95" spans="1:13">
      <c r="A95" s="19">
        <v>92</v>
      </c>
      <c r="B95" s="3">
        <v>2012010033</v>
      </c>
      <c r="C95" s="12" t="s">
        <v>41</v>
      </c>
      <c r="D95" s="14" t="s">
        <v>48</v>
      </c>
      <c r="E95" s="8">
        <v>82.64206896551724</v>
      </c>
      <c r="F95" s="8">
        <v>87.413999999999987</v>
      </c>
      <c r="G95" s="8">
        <v>86.232156523200004</v>
      </c>
      <c r="H95" s="8">
        <v>87.057530364372454</v>
      </c>
      <c r="I95" s="27">
        <v>0.77966101694915257</v>
      </c>
      <c r="J95" s="8">
        <f>E95*0.7+(F95+G95+H95)*0.1</f>
        <v>83.919816964619315</v>
      </c>
      <c r="K95" s="19">
        <v>449</v>
      </c>
      <c r="L95" s="15"/>
      <c r="M95" s="31"/>
    </row>
    <row r="96" spans="1:13">
      <c r="A96" s="19">
        <v>93</v>
      </c>
      <c r="B96" s="3">
        <v>2012011097</v>
      </c>
      <c r="C96" s="17" t="s">
        <v>46</v>
      </c>
      <c r="D96" s="14" t="s">
        <v>48</v>
      </c>
      <c r="E96" s="8">
        <v>82.419310344827579</v>
      </c>
      <c r="F96" s="8">
        <v>86.01</v>
      </c>
      <c r="G96" s="8">
        <v>87.04352999999999</v>
      </c>
      <c r="H96" s="8">
        <v>87.746631578947358</v>
      </c>
      <c r="I96" s="27">
        <v>0.77966101694915257</v>
      </c>
      <c r="J96" s="8">
        <f>E96*0.7+(F96+G96+H96)*0.1</f>
        <v>83.773533399274044</v>
      </c>
      <c r="K96" s="19">
        <v>545</v>
      </c>
      <c r="L96" s="15"/>
      <c r="M96" s="31"/>
    </row>
    <row r="97" spans="1:13">
      <c r="A97" s="19">
        <v>94</v>
      </c>
      <c r="B97" s="3">
        <v>2012010130</v>
      </c>
      <c r="C97" s="9" t="s">
        <v>108</v>
      </c>
      <c r="D97" s="9" t="s">
        <v>17</v>
      </c>
      <c r="E97" s="8">
        <v>82.624827586206905</v>
      </c>
      <c r="F97" s="8">
        <v>89.174999999999997</v>
      </c>
      <c r="G97" s="8">
        <v>83.119056603773586</v>
      </c>
      <c r="H97" s="8">
        <v>84.161983805668015</v>
      </c>
      <c r="I97" s="27">
        <v>0.76271186440677963</v>
      </c>
      <c r="J97" s="8">
        <f>E97*0.7+(F97+G97+H97)*0.1</f>
        <v>83.482983351288993</v>
      </c>
      <c r="K97" s="19">
        <v>478</v>
      </c>
      <c r="L97" s="15"/>
      <c r="M97" s="31"/>
    </row>
    <row r="98" spans="1:13">
      <c r="A98" s="19">
        <v>95</v>
      </c>
      <c r="B98" s="3">
        <v>2012010039</v>
      </c>
      <c r="C98" s="12" t="s">
        <v>43</v>
      </c>
      <c r="D98" s="14" t="s">
        <v>48</v>
      </c>
      <c r="E98" s="8">
        <v>82.562758620689664</v>
      </c>
      <c r="F98" s="8">
        <v>83.417999999999992</v>
      </c>
      <c r="G98" s="8">
        <v>82.869429999999994</v>
      </c>
      <c r="H98" s="8">
        <v>89.59433014354066</v>
      </c>
      <c r="I98" s="27">
        <v>0.76271186440677963</v>
      </c>
      <c r="J98" s="8">
        <f>E98*0.7+(F98+G98+H98)*0.1</f>
        <v>83.382107048836829</v>
      </c>
      <c r="K98" s="19">
        <v>434</v>
      </c>
      <c r="L98" s="15"/>
      <c r="M98" s="31"/>
    </row>
    <row r="99" spans="1:13">
      <c r="A99" s="19">
        <v>96</v>
      </c>
      <c r="B99" s="3">
        <v>2012010129</v>
      </c>
      <c r="C99" s="9" t="s">
        <v>107</v>
      </c>
      <c r="D99" s="9" t="s">
        <v>14</v>
      </c>
      <c r="E99" s="8">
        <v>82.540689655172415</v>
      </c>
      <c r="F99" s="8">
        <v>80.257000000000005</v>
      </c>
      <c r="G99" s="8">
        <v>85.413584905660386</v>
      </c>
      <c r="H99" s="8">
        <v>89.871228070175448</v>
      </c>
      <c r="I99" s="27">
        <v>0.77966101694915257</v>
      </c>
      <c r="J99" s="8">
        <f>E99*0.7+(F99+G99+H99)*0.1</f>
        <v>83.332664056204266</v>
      </c>
      <c r="K99" s="19">
        <v>570</v>
      </c>
      <c r="L99" s="15"/>
      <c r="M99" s="31"/>
    </row>
    <row r="100" spans="1:13">
      <c r="A100" s="19">
        <v>97</v>
      </c>
      <c r="B100" s="3">
        <v>2012010094</v>
      </c>
      <c r="C100" s="13" t="s">
        <v>123</v>
      </c>
      <c r="D100" s="14" t="s">
        <v>50</v>
      </c>
      <c r="E100" s="8">
        <v>80.744137931034487</v>
      </c>
      <c r="F100" s="8">
        <v>88.381230769230768</v>
      </c>
      <c r="G100" s="8">
        <v>87.239799056603772</v>
      </c>
      <c r="H100" s="8">
        <v>91.826666666666668</v>
      </c>
      <c r="I100" s="27">
        <v>0.76271186440677963</v>
      </c>
      <c r="J100" s="8">
        <f>E100*0.7+(F100+G100+H100)*0.1</f>
        <v>83.265666200974266</v>
      </c>
      <c r="K100" s="19">
        <v>462</v>
      </c>
      <c r="L100" s="13"/>
      <c r="M100" s="31"/>
    </row>
    <row r="101" spans="1:13">
      <c r="A101" s="19">
        <v>98</v>
      </c>
      <c r="B101" s="3">
        <v>2012010093</v>
      </c>
      <c r="C101" s="13" t="s">
        <v>122</v>
      </c>
      <c r="D101" s="14" t="s">
        <v>50</v>
      </c>
      <c r="E101" s="8">
        <v>80.446896551724137</v>
      </c>
      <c r="F101" s="8">
        <v>85.228999999999999</v>
      </c>
      <c r="G101" s="8">
        <v>87.636415094339625</v>
      </c>
      <c r="H101" s="8">
        <v>96.000242914979765</v>
      </c>
      <c r="I101" s="27">
        <v>0.66101694915254239</v>
      </c>
      <c r="J101" s="8">
        <f>E101*0.7+(F101+G101+H101)*0.1</f>
        <v>83.199393387138841</v>
      </c>
      <c r="K101" s="19">
        <v>472</v>
      </c>
      <c r="L101" s="13"/>
      <c r="M101" s="31"/>
    </row>
    <row r="102" spans="1:13">
      <c r="A102" s="19">
        <v>99</v>
      </c>
      <c r="B102" s="3">
        <v>2012011152</v>
      </c>
      <c r="C102" s="14" t="s">
        <v>100</v>
      </c>
      <c r="D102" s="14" t="s">
        <v>18</v>
      </c>
      <c r="E102" s="8">
        <v>83.89473684210526</v>
      </c>
      <c r="F102" s="8">
        <v>83.799369369369359</v>
      </c>
      <c r="G102" s="8">
        <v>74.529199999999989</v>
      </c>
      <c r="H102" s="8">
        <v>86.193573529411765</v>
      </c>
      <c r="I102" s="27">
        <v>0.81034482758620685</v>
      </c>
      <c r="J102" s="8">
        <f>E102*0.7+(F102+G102+H102)*0.1</f>
        <v>83.178530079351788</v>
      </c>
      <c r="K102" s="19">
        <v>587</v>
      </c>
      <c r="L102" s="15"/>
      <c r="M102" s="39"/>
    </row>
    <row r="103" spans="1:13">
      <c r="A103" s="19">
        <v>100</v>
      </c>
      <c r="B103" s="3">
        <v>2012010003</v>
      </c>
      <c r="C103" s="15" t="s">
        <v>54</v>
      </c>
      <c r="D103" s="14" t="s">
        <v>78</v>
      </c>
      <c r="E103" s="8">
        <v>82.315646258503392</v>
      </c>
      <c r="F103" s="8">
        <v>87.463465290068825</v>
      </c>
      <c r="G103" s="8">
        <v>83.251682242990654</v>
      </c>
      <c r="H103" s="8">
        <v>84.444166320166303</v>
      </c>
      <c r="I103" s="27">
        <v>0.75862068965517238</v>
      </c>
      <c r="J103" s="8">
        <f>E103*0.7+(F103+G103+H103)*0.1</f>
        <v>83.136883766274948</v>
      </c>
      <c r="K103" s="19">
        <v>573</v>
      </c>
      <c r="L103" s="15"/>
      <c r="M103" s="34"/>
    </row>
    <row r="104" spans="1:13">
      <c r="A104" s="19">
        <v>101</v>
      </c>
      <c r="B104" s="3">
        <v>2012011080</v>
      </c>
      <c r="C104" s="17" t="s">
        <v>45</v>
      </c>
      <c r="D104" s="14" t="s">
        <v>48</v>
      </c>
      <c r="E104" s="8">
        <v>81.833103448275864</v>
      </c>
      <c r="F104" s="8">
        <v>87.57</v>
      </c>
      <c r="G104" s="8">
        <v>84.48151</v>
      </c>
      <c r="H104" s="8">
        <v>86.401578947368421</v>
      </c>
      <c r="I104" s="27">
        <v>0.72881355932203384</v>
      </c>
      <c r="J104" s="8">
        <f>E104*0.7+(F104+G104+H104)*0.1</f>
        <v>83.128481308529956</v>
      </c>
      <c r="K104" s="19">
        <v>576</v>
      </c>
      <c r="L104" s="15"/>
      <c r="M104" s="31"/>
    </row>
    <row r="105" spans="1:13">
      <c r="A105" s="19">
        <v>102</v>
      </c>
      <c r="B105" s="3">
        <v>2012010030</v>
      </c>
      <c r="C105" s="12" t="s">
        <v>38</v>
      </c>
      <c r="D105" s="14" t="s">
        <v>48</v>
      </c>
      <c r="E105" s="8">
        <v>82.362068965517238</v>
      </c>
      <c r="F105" s="8">
        <v>83.655000000000001</v>
      </c>
      <c r="G105" s="8">
        <v>81.598950000000002</v>
      </c>
      <c r="H105" s="8">
        <v>89.352813765182177</v>
      </c>
      <c r="I105" s="27">
        <v>0.69491525423728817</v>
      </c>
      <c r="J105" s="8">
        <f>E105*0.7+(F105+G105+H105)*0.1</f>
        <v>83.114124652380283</v>
      </c>
      <c r="K105" s="19">
        <v>481</v>
      </c>
      <c r="L105" s="15"/>
      <c r="M105" s="31"/>
    </row>
    <row r="106" spans="1:13" ht="15.6">
      <c r="A106" s="19">
        <v>103</v>
      </c>
      <c r="B106" s="21">
        <v>2012011263</v>
      </c>
      <c r="C106" s="22" t="s">
        <v>234</v>
      </c>
      <c r="D106" s="14" t="s">
        <v>220</v>
      </c>
      <c r="E106" s="23">
        <v>81.116551724137906</v>
      </c>
      <c r="F106" s="23">
        <v>88.1417</v>
      </c>
      <c r="G106" s="24">
        <v>87.705636363636401</v>
      </c>
      <c r="H106" s="23">
        <v>86.170641148325402</v>
      </c>
      <c r="I106" s="26">
        <v>0.679245283018868</v>
      </c>
      <c r="J106" s="8">
        <f>E106*0.7+(F106+G106+H106)*0.1</f>
        <v>82.983383958092702</v>
      </c>
      <c r="K106" s="19">
        <v>540</v>
      </c>
      <c r="L106" s="10"/>
      <c r="M106" s="31" t="s">
        <v>262</v>
      </c>
    </row>
    <row r="107" spans="1:13">
      <c r="A107" s="19">
        <v>104</v>
      </c>
      <c r="B107" s="3">
        <v>2012010693</v>
      </c>
      <c r="C107" s="14" t="s">
        <v>98</v>
      </c>
      <c r="D107" s="14" t="s">
        <v>10</v>
      </c>
      <c r="E107" s="8">
        <v>80.998596491228071</v>
      </c>
      <c r="F107" s="8">
        <v>87.794459459459475</v>
      </c>
      <c r="G107" s="8">
        <v>86.696399999999997</v>
      </c>
      <c r="H107" s="8">
        <v>88.27199095022624</v>
      </c>
      <c r="I107" s="27">
        <v>0.72413793103448276</v>
      </c>
      <c r="J107" s="8">
        <f>E107*0.7+(F107+G107+H107)*0.1</f>
        <v>82.975302584828228</v>
      </c>
      <c r="K107" s="19">
        <v>539</v>
      </c>
      <c r="L107" s="15"/>
      <c r="M107" s="39" t="s">
        <v>278</v>
      </c>
    </row>
    <row r="108" spans="1:13">
      <c r="A108" s="19">
        <v>105</v>
      </c>
      <c r="B108" s="3">
        <v>2012010057</v>
      </c>
      <c r="C108" s="14" t="s">
        <v>87</v>
      </c>
      <c r="D108" s="14" t="s">
        <v>10</v>
      </c>
      <c r="E108" s="8">
        <v>82.07719298245614</v>
      </c>
      <c r="F108" s="8">
        <v>84.46221621621622</v>
      </c>
      <c r="G108" s="8">
        <v>85.245999999999995</v>
      </c>
      <c r="H108" s="8">
        <v>85.003058823529415</v>
      </c>
      <c r="I108" s="27">
        <v>0.77586206896551724</v>
      </c>
      <c r="J108" s="8">
        <f>E108*0.7+(F108+G108+H108)*0.1</f>
        <v>82.925162591693862</v>
      </c>
      <c r="K108" s="19">
        <v>558</v>
      </c>
      <c r="L108" s="15"/>
      <c r="M108" s="39"/>
    </row>
    <row r="109" spans="1:13">
      <c r="A109" s="19">
        <v>106</v>
      </c>
      <c r="B109" s="3">
        <v>2012010121</v>
      </c>
      <c r="C109" s="9" t="s">
        <v>204</v>
      </c>
      <c r="D109" s="9" t="s">
        <v>79</v>
      </c>
      <c r="E109" s="8">
        <v>82.171034482758614</v>
      </c>
      <c r="F109" s="8">
        <v>82.944000000000003</v>
      </c>
      <c r="G109" s="8">
        <v>82.67</v>
      </c>
      <c r="H109" s="8">
        <v>87.567530364372473</v>
      </c>
      <c r="I109" s="27">
        <v>0.74576271186440679</v>
      </c>
      <c r="J109" s="8">
        <f>E109*0.7+(F109+G109+H109)*0.1</f>
        <v>82.837877174368273</v>
      </c>
      <c r="K109" s="19">
        <v>502</v>
      </c>
      <c r="L109" s="15"/>
      <c r="M109" s="31"/>
    </row>
    <row r="110" spans="1:13">
      <c r="A110" s="19">
        <v>107</v>
      </c>
      <c r="B110" s="3">
        <v>2012010058</v>
      </c>
      <c r="C110" s="15" t="s">
        <v>62</v>
      </c>
      <c r="D110" s="14" t="s">
        <v>77</v>
      </c>
      <c r="E110" s="8">
        <v>81.523129251700681</v>
      </c>
      <c r="F110" s="8">
        <v>85.254230088495575</v>
      </c>
      <c r="G110" s="8">
        <v>82.809470404984424</v>
      </c>
      <c r="H110" s="8">
        <v>89.503612404712399</v>
      </c>
      <c r="I110" s="27">
        <v>0.75862068965517238</v>
      </c>
      <c r="J110" s="8">
        <f>E110*0.7+(F110+G110+H110)*0.1</f>
        <v>82.822921766009713</v>
      </c>
      <c r="K110" s="19">
        <v>553</v>
      </c>
      <c r="L110" s="15"/>
      <c r="M110" s="34"/>
    </row>
    <row r="111" spans="1:13" ht="15.6">
      <c r="A111" s="19">
        <v>108</v>
      </c>
      <c r="B111" s="21">
        <v>2012010589</v>
      </c>
      <c r="C111" s="22" t="s">
        <v>232</v>
      </c>
      <c r="D111" s="14" t="s">
        <v>220</v>
      </c>
      <c r="E111" s="23">
        <v>82.470344827586203</v>
      </c>
      <c r="F111" s="23">
        <v>81.345500000000001</v>
      </c>
      <c r="G111" s="24">
        <v>86.183016363636398</v>
      </c>
      <c r="H111" s="23">
        <v>83.307626794258397</v>
      </c>
      <c r="I111" s="26">
        <v>0.75471698113207597</v>
      </c>
      <c r="J111" s="8">
        <f>E111*0.7+(F111+G111+H111)*0.1</f>
        <v>82.812855695099813</v>
      </c>
      <c r="K111" s="19">
        <v>514</v>
      </c>
      <c r="L111" s="10"/>
      <c r="M111" s="31" t="s">
        <v>260</v>
      </c>
    </row>
    <row r="112" spans="1:13" ht="15.6">
      <c r="A112" s="19">
        <v>109</v>
      </c>
      <c r="B112" s="21">
        <v>2012010497</v>
      </c>
      <c r="C112" s="22" t="s">
        <v>231</v>
      </c>
      <c r="D112" s="14" t="s">
        <v>220</v>
      </c>
      <c r="E112" s="23">
        <v>81.668275862068995</v>
      </c>
      <c r="F112" s="23">
        <v>86.337000000000003</v>
      </c>
      <c r="G112" s="24">
        <v>86.845090909090899</v>
      </c>
      <c r="H112" s="23">
        <v>83.247263157894807</v>
      </c>
      <c r="I112" s="26">
        <v>0.71698113207547198</v>
      </c>
      <c r="J112" s="8">
        <f>E112*0.7+(F112+G112+H112)*0.1</f>
        <v>82.810728510146859</v>
      </c>
      <c r="K112" s="19">
        <v>517</v>
      </c>
      <c r="L112" s="10"/>
      <c r="M112" s="31" t="s">
        <v>259</v>
      </c>
    </row>
    <row r="113" spans="1:13">
      <c r="A113" s="19">
        <v>110</v>
      </c>
      <c r="B113" s="3">
        <v>2012010104</v>
      </c>
      <c r="C113" s="13" t="s">
        <v>130</v>
      </c>
      <c r="D113" s="14" t="s">
        <v>50</v>
      </c>
      <c r="E113" s="8">
        <v>83.009655172413787</v>
      </c>
      <c r="F113" s="8">
        <v>87.44261538461538</v>
      </c>
      <c r="G113" s="8">
        <v>85.702264150943392</v>
      </c>
      <c r="H113" s="8">
        <v>72.842947368421051</v>
      </c>
      <c r="I113" s="27">
        <v>0.77966101694915257</v>
      </c>
      <c r="J113" s="8">
        <f>E113*0.7+(F113+G113+H113)*0.1</f>
        <v>82.705541311087629</v>
      </c>
      <c r="K113" s="19">
        <v>545</v>
      </c>
      <c r="L113" s="13"/>
      <c r="M113" s="31"/>
    </row>
    <row r="114" spans="1:13">
      <c r="A114" s="19">
        <v>111</v>
      </c>
      <c r="B114" s="3">
        <v>2012010142</v>
      </c>
      <c r="C114" s="14" t="s">
        <v>151</v>
      </c>
      <c r="D114" s="17" t="s">
        <v>14</v>
      </c>
      <c r="E114" s="8">
        <v>81.816551724137923</v>
      </c>
      <c r="F114" s="8">
        <v>82.866</v>
      </c>
      <c r="G114" s="8">
        <v>86.311698113207555</v>
      </c>
      <c r="H114" s="8">
        <v>84.111913875598077</v>
      </c>
      <c r="I114" s="27">
        <v>0.69491525423728817</v>
      </c>
      <c r="J114" s="8">
        <f>E114*0.7+(F114+G114+H114)*0.1</f>
        <v>82.600547405777107</v>
      </c>
      <c r="K114" s="19">
        <v>549</v>
      </c>
      <c r="L114" s="15"/>
      <c r="M114" s="31"/>
    </row>
    <row r="115" spans="1:13">
      <c r="A115" s="19">
        <v>112</v>
      </c>
      <c r="B115" s="3">
        <v>2012010110</v>
      </c>
      <c r="C115" s="14" t="s">
        <v>91</v>
      </c>
      <c r="D115" s="14" t="s">
        <v>10</v>
      </c>
      <c r="E115" s="8">
        <v>80.46385964912281</v>
      </c>
      <c r="F115" s="8">
        <v>87.42911711711713</v>
      </c>
      <c r="G115" s="8">
        <v>88.065666666666687</v>
      </c>
      <c r="H115" s="8">
        <v>87.174196078431379</v>
      </c>
      <c r="I115" s="27">
        <v>0.74137931034482762</v>
      </c>
      <c r="J115" s="8">
        <f>E115*0.7+(F115+G115+H115)*0.1</f>
        <v>82.591599740607478</v>
      </c>
      <c r="K115" s="19">
        <v>513</v>
      </c>
      <c r="L115" s="15"/>
      <c r="M115" s="39" t="s">
        <v>287</v>
      </c>
    </row>
    <row r="116" spans="1:13">
      <c r="A116" s="19">
        <v>113</v>
      </c>
      <c r="B116" s="3">
        <v>2012010018</v>
      </c>
      <c r="C116" s="15" t="s">
        <v>57</v>
      </c>
      <c r="D116" s="14" t="s">
        <v>77</v>
      </c>
      <c r="E116" s="8">
        <v>81.15306122448979</v>
      </c>
      <c r="F116" s="8">
        <v>86.096761061946907</v>
      </c>
      <c r="G116" s="8">
        <v>85.948355140186919</v>
      </c>
      <c r="H116" s="8">
        <v>85.703827565121685</v>
      </c>
      <c r="I116" s="27">
        <v>0.7068965517241379</v>
      </c>
      <c r="J116" s="8">
        <f>E116*0.7+(F116+G116+H116)*0.1</f>
        <v>82.582037233868405</v>
      </c>
      <c r="K116" s="19">
        <v>432</v>
      </c>
      <c r="L116" s="15"/>
      <c r="M116" s="34"/>
    </row>
    <row r="117" spans="1:13">
      <c r="A117" s="19">
        <v>114</v>
      </c>
      <c r="B117" s="3">
        <v>2012010156</v>
      </c>
      <c r="C117" s="14" t="s">
        <v>160</v>
      </c>
      <c r="D117" s="17" t="s">
        <v>17</v>
      </c>
      <c r="E117" s="8">
        <v>81.794482758620688</v>
      </c>
      <c r="F117" s="8">
        <v>83.105000000000004</v>
      </c>
      <c r="G117" s="8">
        <v>86.163207547169819</v>
      </c>
      <c r="H117" s="8">
        <v>82.886198830409356</v>
      </c>
      <c r="I117" s="27">
        <v>0.71186440677966101</v>
      </c>
      <c r="J117" s="8">
        <f>E117*0.7+(F117+G117+H117)*0.1</f>
        <v>82.471578568792395</v>
      </c>
      <c r="K117" s="19">
        <v>493</v>
      </c>
      <c r="L117" s="15"/>
      <c r="M117" s="31"/>
    </row>
    <row r="118" spans="1:13">
      <c r="A118" s="19">
        <v>115</v>
      </c>
      <c r="B118" s="3">
        <v>2012010136</v>
      </c>
      <c r="C118" s="14" t="s">
        <v>147</v>
      </c>
      <c r="D118" s="17" t="s">
        <v>14</v>
      </c>
      <c r="E118" s="8">
        <v>81.961379310344824</v>
      </c>
      <c r="F118" s="8">
        <v>85.110000000000014</v>
      </c>
      <c r="G118" s="8">
        <v>81.090970873786404</v>
      </c>
      <c r="H118" s="8">
        <v>84.216631578947386</v>
      </c>
      <c r="I118" s="27">
        <v>0.77966101694915257</v>
      </c>
      <c r="J118" s="8">
        <f>E118*0.7+(F118+G118+H118)*0.1</f>
        <v>82.414725762514763</v>
      </c>
      <c r="K118" s="19">
        <v>431</v>
      </c>
      <c r="L118" s="15"/>
      <c r="M118" s="31"/>
    </row>
    <row r="119" spans="1:13">
      <c r="A119" s="19">
        <v>116</v>
      </c>
      <c r="B119" s="3">
        <v>2012010157</v>
      </c>
      <c r="C119" s="14" t="s">
        <v>97</v>
      </c>
      <c r="D119" s="14" t="s">
        <v>18</v>
      </c>
      <c r="E119" s="8">
        <v>81.589473684210532</v>
      </c>
      <c r="F119" s="8">
        <v>80.762252252252253</v>
      </c>
      <c r="G119" s="8">
        <v>84.954000000000008</v>
      </c>
      <c r="H119" s="8">
        <v>87.224745098039222</v>
      </c>
      <c r="I119" s="27">
        <v>0.7931034482758621</v>
      </c>
      <c r="J119" s="8">
        <f>E119*0.7+(F119+G119+H119)*0.1</f>
        <v>82.406731313976508</v>
      </c>
      <c r="K119" s="19">
        <v>546</v>
      </c>
      <c r="L119" s="15"/>
      <c r="M119" s="39"/>
    </row>
    <row r="120" spans="1:13" ht="15.6">
      <c r="A120" s="19">
        <v>117</v>
      </c>
      <c r="B120" s="21">
        <v>2012011729</v>
      </c>
      <c r="C120" s="22" t="s">
        <v>247</v>
      </c>
      <c r="D120" s="14" t="s">
        <v>220</v>
      </c>
      <c r="E120" s="23">
        <v>80.260000000000005</v>
      </c>
      <c r="F120" s="23">
        <v>91.295599999999993</v>
      </c>
      <c r="G120" s="24">
        <v>83.022181818181807</v>
      </c>
      <c r="H120" s="23">
        <v>87.392965944272504</v>
      </c>
      <c r="I120" s="26">
        <v>0.50943396226415105</v>
      </c>
      <c r="J120" s="8">
        <f>E120*0.7+(F120+G120+H120)*0.1</f>
        <v>82.353074776245435</v>
      </c>
      <c r="K120" s="19">
        <v>531</v>
      </c>
      <c r="L120" s="10"/>
      <c r="M120" s="31" t="s">
        <v>264</v>
      </c>
    </row>
    <row r="121" spans="1:13">
      <c r="A121" s="19">
        <v>118</v>
      </c>
      <c r="B121" s="3">
        <v>2012010081</v>
      </c>
      <c r="C121" s="13" t="s">
        <v>114</v>
      </c>
      <c r="D121" s="14" t="s">
        <v>51</v>
      </c>
      <c r="E121" s="8">
        <v>81.196551724137933</v>
      </c>
      <c r="F121" s="8">
        <v>84.251538461538445</v>
      </c>
      <c r="G121" s="8">
        <v>85.882547169811332</v>
      </c>
      <c r="H121" s="8">
        <v>84.420283400809723</v>
      </c>
      <c r="I121" s="27">
        <v>0.71186440677966101</v>
      </c>
      <c r="J121" s="8">
        <f>E121*0.7+(F121+G121+H121)*0.1</f>
        <v>82.2930231101125</v>
      </c>
      <c r="K121" s="19">
        <v>504</v>
      </c>
      <c r="L121" s="13"/>
      <c r="M121" s="31"/>
    </row>
    <row r="122" spans="1:13">
      <c r="A122" s="19">
        <v>119</v>
      </c>
      <c r="B122" s="3">
        <v>2012011699</v>
      </c>
      <c r="C122" s="15" t="s">
        <v>140</v>
      </c>
      <c r="D122" s="14" t="s">
        <v>50</v>
      </c>
      <c r="E122" s="8">
        <v>79.576551724137929</v>
      </c>
      <c r="F122" s="8">
        <v>89.32</v>
      </c>
      <c r="G122" s="8">
        <v>86.677858301886801</v>
      </c>
      <c r="H122" s="8">
        <v>89.271105263157892</v>
      </c>
      <c r="I122" s="27">
        <v>0.6271186440677966</v>
      </c>
      <c r="J122" s="8">
        <f>E122*0.7+(F122+G122+H122)*0.1</f>
        <v>82.230482563401011</v>
      </c>
      <c r="K122" s="19">
        <v>484</v>
      </c>
      <c r="L122" s="15"/>
      <c r="M122" s="31"/>
    </row>
    <row r="123" spans="1:13">
      <c r="A123" s="19">
        <v>120</v>
      </c>
      <c r="B123" s="3">
        <v>2012010054</v>
      </c>
      <c r="C123" s="15" t="s">
        <v>61</v>
      </c>
      <c r="D123" s="14" t="s">
        <v>77</v>
      </c>
      <c r="E123" s="8">
        <v>81.324489795918367</v>
      </c>
      <c r="F123" s="8">
        <v>84.944991150442462</v>
      </c>
      <c r="G123" s="8">
        <v>86.345171339563862</v>
      </c>
      <c r="H123" s="8">
        <v>81.468365904365911</v>
      </c>
      <c r="I123" s="27">
        <v>0.7068965517241379</v>
      </c>
      <c r="J123" s="8">
        <f>E123*0.7+(F123+G123+H123)*0.1</f>
        <v>82.202995696580075</v>
      </c>
      <c r="K123" s="19">
        <v>525</v>
      </c>
      <c r="L123" s="15"/>
      <c r="M123" s="34"/>
    </row>
    <row r="124" spans="1:13">
      <c r="A124" s="19">
        <v>121</v>
      </c>
      <c r="B124" s="3">
        <v>2012011384</v>
      </c>
      <c r="C124" s="9" t="s">
        <v>288</v>
      </c>
      <c r="D124" s="9" t="s">
        <v>18</v>
      </c>
      <c r="E124" s="8">
        <v>81.379649122807024</v>
      </c>
      <c r="F124" s="8">
        <v>80.325873873873888</v>
      </c>
      <c r="G124" s="8">
        <v>83.409600000000012</v>
      </c>
      <c r="H124" s="8">
        <v>87.9613137254902</v>
      </c>
      <c r="I124" s="27">
        <v>0.74137931034482762</v>
      </c>
      <c r="J124" s="8">
        <f>E124*0.7+(F124+G124+H124)*0.1</f>
        <v>82.135433145901317</v>
      </c>
      <c r="K124" s="19">
        <v>539</v>
      </c>
      <c r="L124" s="15"/>
      <c r="M124" s="39"/>
    </row>
    <row r="125" spans="1:13">
      <c r="A125" s="19">
        <v>122</v>
      </c>
      <c r="B125" s="3">
        <v>2010021419</v>
      </c>
      <c r="C125" s="9" t="s">
        <v>12</v>
      </c>
      <c r="D125" s="9" t="s">
        <v>13</v>
      </c>
      <c r="E125" s="8">
        <v>79.716312056737593</v>
      </c>
      <c r="F125" s="8"/>
      <c r="G125" s="8">
        <v>84.701913999999988</v>
      </c>
      <c r="H125" s="8">
        <v>88.758947368421047</v>
      </c>
      <c r="I125" s="27">
        <v>0.66101694915254239</v>
      </c>
      <c r="J125" s="8">
        <f>E125*0.7+(G125+H125)/2*0.3</f>
        <v>81.82054764497947</v>
      </c>
      <c r="K125" s="19">
        <v>558</v>
      </c>
      <c r="L125" s="15"/>
      <c r="M125" s="31"/>
    </row>
    <row r="126" spans="1:13">
      <c r="A126" s="19">
        <v>123</v>
      </c>
      <c r="B126" s="3">
        <v>2012010137</v>
      </c>
      <c r="C126" s="17" t="s">
        <v>74</v>
      </c>
      <c r="D126" s="14" t="s">
        <v>77</v>
      </c>
      <c r="E126" s="8">
        <v>81.036054421768696</v>
      </c>
      <c r="F126" s="8">
        <v>84.540141592920349</v>
      </c>
      <c r="G126" s="8">
        <v>83.892024922118381</v>
      </c>
      <c r="H126" s="8">
        <v>82.49</v>
      </c>
      <c r="I126" s="27">
        <v>0.65517241379310343</v>
      </c>
      <c r="J126" s="8">
        <f>E126*0.7+(F126+G126+H126)*0.1</f>
        <v>81.817454746741959</v>
      </c>
      <c r="K126" s="19">
        <v>581</v>
      </c>
      <c r="L126" s="15"/>
      <c r="M126" s="34"/>
    </row>
    <row r="127" spans="1:13">
      <c r="A127" s="19">
        <v>124</v>
      </c>
      <c r="B127" s="3">
        <v>2012010153</v>
      </c>
      <c r="C127" s="14" t="s">
        <v>159</v>
      </c>
      <c r="D127" s="17" t="s">
        <v>14</v>
      </c>
      <c r="E127" s="8">
        <v>80.899310344827583</v>
      </c>
      <c r="F127" s="8">
        <v>86.867000000000004</v>
      </c>
      <c r="G127" s="8">
        <v>82.16893077094339</v>
      </c>
      <c r="H127" s="8">
        <v>82.452421052631578</v>
      </c>
      <c r="I127" s="27">
        <v>0.76271186440677963</v>
      </c>
      <c r="J127" s="8">
        <f>E127*0.7+(F127+G127+H127)*0.1</f>
        <v>81.778352423736806</v>
      </c>
      <c r="K127" s="19">
        <v>517</v>
      </c>
      <c r="L127" s="15"/>
      <c r="M127" s="31"/>
    </row>
    <row r="128" spans="1:13" s="11" customFormat="1">
      <c r="A128" s="19">
        <v>125</v>
      </c>
      <c r="B128" s="3">
        <v>2012010075</v>
      </c>
      <c r="C128" s="14" t="s">
        <v>185</v>
      </c>
      <c r="D128" s="17" t="s">
        <v>15</v>
      </c>
      <c r="E128" s="8">
        <v>80.747586206896543</v>
      </c>
      <c r="F128" s="8">
        <v>82.504306400000004</v>
      </c>
      <c r="G128" s="8">
        <v>84.276352667924556</v>
      </c>
      <c r="H128" s="8">
        <v>85.699433198380589</v>
      </c>
      <c r="I128" s="27">
        <v>0.69491525423728817</v>
      </c>
      <c r="J128" s="8">
        <f>E128*0.7+(F128+G128+H128)*0.1</f>
        <v>81.771319571458093</v>
      </c>
      <c r="K128" s="19">
        <v>463</v>
      </c>
      <c r="L128" s="15"/>
      <c r="M128" s="31"/>
    </row>
    <row r="129" spans="1:13" s="11" customFormat="1">
      <c r="A129" s="19">
        <v>126</v>
      </c>
      <c r="B129" s="3">
        <v>2012010152</v>
      </c>
      <c r="C129" s="14" t="s">
        <v>158</v>
      </c>
      <c r="D129" s="17" t="s">
        <v>17</v>
      </c>
      <c r="E129" s="8">
        <v>81.965517241379317</v>
      </c>
      <c r="F129" s="8">
        <v>83.944999999999993</v>
      </c>
      <c r="G129" s="8">
        <v>75.985283018867932</v>
      </c>
      <c r="H129" s="8">
        <v>83.279824561403515</v>
      </c>
      <c r="I129" s="27">
        <v>0.72881355932203384</v>
      </c>
      <c r="J129" s="8">
        <f>E129*0.7+(F129+G129+H129)*0.1</f>
        <v>81.69687282699266</v>
      </c>
      <c r="K129" s="30">
        <v>427</v>
      </c>
      <c r="L129" s="15"/>
      <c r="M129" s="31"/>
    </row>
    <row r="130" spans="1:13" s="11" customFormat="1">
      <c r="A130" s="19">
        <v>127</v>
      </c>
      <c r="B130" s="3">
        <v>2012010061</v>
      </c>
      <c r="C130" s="15" t="s">
        <v>65</v>
      </c>
      <c r="D130" s="14" t="s">
        <v>77</v>
      </c>
      <c r="E130" s="8">
        <v>80.64761904761906</v>
      </c>
      <c r="F130" s="8">
        <v>84.484672566371685</v>
      </c>
      <c r="G130" s="8">
        <v>82.445638629283494</v>
      </c>
      <c r="H130" s="8">
        <v>85.483972983915081</v>
      </c>
      <c r="I130" s="27">
        <v>0.72413793103448276</v>
      </c>
      <c r="J130" s="8">
        <f>E130*0.7+(F130+G130+H130)*0.1</f>
        <v>81.694761751290372</v>
      </c>
      <c r="K130" s="19">
        <v>447</v>
      </c>
      <c r="L130" s="15"/>
      <c r="M130" s="34"/>
    </row>
    <row r="131" spans="1:13" s="11" customFormat="1">
      <c r="A131" s="19">
        <v>128</v>
      </c>
      <c r="B131" s="3">
        <v>2012010144</v>
      </c>
      <c r="C131" s="14" t="s">
        <v>94</v>
      </c>
      <c r="D131" s="14" t="s">
        <v>10</v>
      </c>
      <c r="E131" s="8">
        <v>81.285614035087718</v>
      </c>
      <c r="F131" s="8">
        <v>76.471207207207215</v>
      </c>
      <c r="G131" s="8">
        <v>85.668333333333337</v>
      </c>
      <c r="H131" s="8">
        <v>85.787764705882353</v>
      </c>
      <c r="I131" s="27">
        <v>0.75862068965517238</v>
      </c>
      <c r="J131" s="8">
        <f>E131*0.7+(F131+G131+H131)*0.1</f>
        <v>81.692660349203692</v>
      </c>
      <c r="K131" s="30">
        <v>456</v>
      </c>
      <c r="L131" s="15"/>
      <c r="M131" s="39"/>
    </row>
    <row r="132" spans="1:13" s="11" customFormat="1">
      <c r="A132" s="19">
        <v>129</v>
      </c>
      <c r="B132" s="3">
        <v>2012011062</v>
      </c>
      <c r="C132" s="14" t="s">
        <v>176</v>
      </c>
      <c r="D132" s="17" t="s">
        <v>15</v>
      </c>
      <c r="E132" s="8">
        <v>81.178620689655176</v>
      </c>
      <c r="F132" s="8">
        <v>83.546600000000012</v>
      </c>
      <c r="G132" s="8">
        <v>80.646769292783503</v>
      </c>
      <c r="H132" s="8">
        <v>84.001244019138753</v>
      </c>
      <c r="I132" s="27">
        <v>0.72881355932203384</v>
      </c>
      <c r="J132" s="8">
        <f>E132*0.7+(F132+G132+H132)*0.1</f>
        <v>81.64449581395084</v>
      </c>
      <c r="K132" s="30">
        <v>458</v>
      </c>
      <c r="L132" s="15"/>
      <c r="M132" s="31"/>
    </row>
    <row r="133" spans="1:13" s="11" customFormat="1" ht="15.6">
      <c r="A133" s="19">
        <v>130</v>
      </c>
      <c r="B133" s="21">
        <v>2012010211</v>
      </c>
      <c r="C133" s="22" t="s">
        <v>230</v>
      </c>
      <c r="D133" s="14" t="s">
        <v>220</v>
      </c>
      <c r="E133" s="23">
        <v>80.177931034482796</v>
      </c>
      <c r="F133" s="23">
        <v>84.086860624523993</v>
      </c>
      <c r="G133" s="24">
        <v>87.8421818181818</v>
      </c>
      <c r="H133" s="23">
        <v>83.098623481781402</v>
      </c>
      <c r="I133" s="26">
        <v>0.660377358490566</v>
      </c>
      <c r="J133" s="8">
        <f>E133*0.7+(F133+G133+H133)*0.1</f>
        <v>81.627318316586667</v>
      </c>
      <c r="K133" s="30">
        <v>441</v>
      </c>
      <c r="L133" s="10"/>
      <c r="M133" s="31" t="s">
        <v>258</v>
      </c>
    </row>
    <row r="134" spans="1:13" s="11" customFormat="1">
      <c r="A134" s="19">
        <v>131</v>
      </c>
      <c r="B134" s="3">
        <v>2012010038</v>
      </c>
      <c r="C134" s="14" t="s">
        <v>84</v>
      </c>
      <c r="D134" s="14" t="s">
        <v>18</v>
      </c>
      <c r="E134" s="8">
        <v>79.437192982456139</v>
      </c>
      <c r="F134" s="8">
        <v>88.936180180180187</v>
      </c>
      <c r="G134" s="8">
        <v>84.641733333333349</v>
      </c>
      <c r="H134" s="8">
        <v>84.865638009049775</v>
      </c>
      <c r="I134" s="27">
        <v>0.58620689655172409</v>
      </c>
      <c r="J134" s="8">
        <f>E134*0.7+(F134+G134+H134)*0.1</f>
        <v>81.450390239975633</v>
      </c>
      <c r="K134" s="30">
        <v>564</v>
      </c>
      <c r="L134" s="15"/>
      <c r="M134" s="39" t="s">
        <v>286</v>
      </c>
    </row>
    <row r="135" spans="1:13" s="11" customFormat="1" ht="15.6">
      <c r="A135" s="19">
        <v>132</v>
      </c>
      <c r="B135" s="21">
        <v>2012011532</v>
      </c>
      <c r="C135" s="22" t="s">
        <v>242</v>
      </c>
      <c r="D135" s="14" t="s">
        <v>220</v>
      </c>
      <c r="E135" s="23">
        <v>80.926206896551705</v>
      </c>
      <c r="F135" s="23">
        <v>83.418700000000001</v>
      </c>
      <c r="G135" s="24">
        <v>81.599454545454506</v>
      </c>
      <c r="H135" s="23">
        <v>82.990134158926693</v>
      </c>
      <c r="I135" s="26">
        <v>0.73584905660377398</v>
      </c>
      <c r="J135" s="8">
        <f>E135*0.7+(F135+G135+H135)*0.1</f>
        <v>81.44917369802431</v>
      </c>
      <c r="K135" s="30">
        <v>434</v>
      </c>
      <c r="L135" s="10"/>
      <c r="M135" s="31" t="s">
        <v>263</v>
      </c>
    </row>
    <row r="136" spans="1:13" s="11" customFormat="1" ht="15.6">
      <c r="A136" s="19">
        <v>133</v>
      </c>
      <c r="B136" s="21">
        <v>2012010185</v>
      </c>
      <c r="C136" s="22" t="s">
        <v>227</v>
      </c>
      <c r="D136" s="14" t="s">
        <v>220</v>
      </c>
      <c r="E136" s="23">
        <v>80.322758620689697</v>
      </c>
      <c r="F136" s="23">
        <v>84.244293983244503</v>
      </c>
      <c r="G136" s="24">
        <v>83.780619999999999</v>
      </c>
      <c r="H136" s="23">
        <v>83.668524251806005</v>
      </c>
      <c r="I136" s="26">
        <v>0.64150943396226401</v>
      </c>
      <c r="J136" s="8">
        <f>E136*0.7+(F136+G136+H136)*0.1</f>
        <v>81.395274857987829</v>
      </c>
      <c r="K136" s="30">
        <v>471</v>
      </c>
      <c r="L136" s="10"/>
      <c r="M136" s="31"/>
    </row>
    <row r="137" spans="1:13" s="11" customFormat="1">
      <c r="A137" s="19">
        <v>134</v>
      </c>
      <c r="B137" s="3">
        <v>2012010147</v>
      </c>
      <c r="C137" s="14" t="s">
        <v>155</v>
      </c>
      <c r="D137" s="17" t="s">
        <v>14</v>
      </c>
      <c r="E137" s="8">
        <v>80.468965517241372</v>
      </c>
      <c r="F137" s="8">
        <v>83.617999999999995</v>
      </c>
      <c r="G137" s="8">
        <v>87.868428139622651</v>
      </c>
      <c r="H137" s="8">
        <v>78.414354066985638</v>
      </c>
      <c r="I137" s="27">
        <v>0.71186440677966101</v>
      </c>
      <c r="J137" s="8">
        <f>E137*0.7+(F137+G137+H137)*0.1</f>
        <v>81.318354082729797</v>
      </c>
      <c r="K137" s="30">
        <v>454</v>
      </c>
      <c r="L137" s="15"/>
      <c r="M137" s="31"/>
    </row>
    <row r="138" spans="1:13" s="11" customFormat="1">
      <c r="A138" s="19">
        <v>135</v>
      </c>
      <c r="B138" s="3">
        <v>2012010034</v>
      </c>
      <c r="C138" s="12" t="s">
        <v>42</v>
      </c>
      <c r="D138" s="14" t="s">
        <v>48</v>
      </c>
      <c r="E138" s="8">
        <v>80.099999999999994</v>
      </c>
      <c r="F138" s="8">
        <v>82.822999999999993</v>
      </c>
      <c r="G138" s="8">
        <v>82.708860000000001</v>
      </c>
      <c r="H138" s="8">
        <v>86.490263157894731</v>
      </c>
      <c r="I138" s="27">
        <v>0.69491525423728817</v>
      </c>
      <c r="J138" s="8">
        <f>E138*0.7+(F138+G138+H138)*0.1</f>
        <v>81.27221231578946</v>
      </c>
      <c r="K138" s="30">
        <v>449</v>
      </c>
      <c r="L138" s="15"/>
      <c r="M138" s="36"/>
    </row>
    <row r="139" spans="1:13" s="11" customFormat="1">
      <c r="A139" s="19">
        <v>136</v>
      </c>
      <c r="B139" s="3">
        <v>2012010124</v>
      </c>
      <c r="C139" s="9" t="s">
        <v>104</v>
      </c>
      <c r="D139" s="9" t="s">
        <v>17</v>
      </c>
      <c r="E139" s="8">
        <v>79.378620689655165</v>
      </c>
      <c r="F139" s="8">
        <v>87.264999999999986</v>
      </c>
      <c r="G139" s="8">
        <v>85.462452830188681</v>
      </c>
      <c r="H139" s="8">
        <v>84.09642105263157</v>
      </c>
      <c r="I139" s="27">
        <v>0.64406779661016944</v>
      </c>
      <c r="J139" s="8">
        <f>E139*0.7+(F139+G139+H139)*0.1</f>
        <v>81.247421871040643</v>
      </c>
      <c r="K139" s="30">
        <v>457</v>
      </c>
      <c r="L139" s="16"/>
      <c r="M139" s="31"/>
    </row>
    <row r="140" spans="1:13" s="11" customFormat="1">
      <c r="A140" s="19">
        <v>137</v>
      </c>
      <c r="B140" s="3">
        <v>2012010011</v>
      </c>
      <c r="C140" s="12" t="s">
        <v>26</v>
      </c>
      <c r="D140" s="14" t="s">
        <v>48</v>
      </c>
      <c r="E140" s="8">
        <v>79.346896551724129</v>
      </c>
      <c r="F140" s="8">
        <v>85.84</v>
      </c>
      <c r="G140" s="8">
        <v>83.161339999999996</v>
      </c>
      <c r="H140" s="8">
        <v>87.408618421052623</v>
      </c>
      <c r="I140" s="27">
        <v>0.66101694915254239</v>
      </c>
      <c r="J140" s="8">
        <f>E140*0.7+(F140+G140+H140)*0.1</f>
        <v>81.183823428312152</v>
      </c>
      <c r="K140" s="30">
        <v>474</v>
      </c>
      <c r="L140" s="15"/>
      <c r="M140" s="36"/>
    </row>
    <row r="141" spans="1:13" s="11" customFormat="1">
      <c r="A141" s="19">
        <v>138</v>
      </c>
      <c r="B141" s="3">
        <v>2012010101</v>
      </c>
      <c r="C141" s="13" t="s">
        <v>127</v>
      </c>
      <c r="D141" s="14" t="s">
        <v>50</v>
      </c>
      <c r="E141" s="8">
        <v>80.248275862068965</v>
      </c>
      <c r="F141" s="8">
        <v>85.212461538461554</v>
      </c>
      <c r="G141" s="8">
        <v>83.668490566037732</v>
      </c>
      <c r="H141" s="8">
        <v>80.990813397129187</v>
      </c>
      <c r="I141" s="27">
        <v>0.69491525423728817</v>
      </c>
      <c r="J141" s="8">
        <f>E141*0.7+(F141+G141+H141)*0.1</f>
        <v>81.160969653611119</v>
      </c>
      <c r="K141" s="30">
        <v>434</v>
      </c>
      <c r="L141" s="13"/>
      <c r="M141" s="31"/>
    </row>
    <row r="142" spans="1:13" s="11" customFormat="1">
      <c r="A142" s="19">
        <v>139</v>
      </c>
      <c r="B142" s="3">
        <v>2012010028</v>
      </c>
      <c r="C142" s="12" t="s">
        <v>36</v>
      </c>
      <c r="D142" s="14" t="s">
        <v>48</v>
      </c>
      <c r="E142" s="8">
        <v>79.86</v>
      </c>
      <c r="F142" s="8">
        <v>85.274000000000001</v>
      </c>
      <c r="G142" s="8">
        <v>82.990490000000008</v>
      </c>
      <c r="H142" s="8">
        <v>84.209497607655507</v>
      </c>
      <c r="I142" s="27">
        <v>0.61016949152542377</v>
      </c>
      <c r="J142" s="8">
        <f>E142*0.7+(F142+G142+H142)*0.1</f>
        <v>81.14939876076555</v>
      </c>
      <c r="K142" s="30">
        <v>441</v>
      </c>
      <c r="L142" s="15"/>
      <c r="M142" s="36"/>
    </row>
    <row r="143" spans="1:13" s="11" customFormat="1">
      <c r="A143" s="19">
        <v>140</v>
      </c>
      <c r="B143" s="3">
        <v>2012010102</v>
      </c>
      <c r="C143" s="13" t="s">
        <v>128</v>
      </c>
      <c r="D143" s="14" t="s">
        <v>50</v>
      </c>
      <c r="E143" s="8">
        <v>80.534482758620683</v>
      </c>
      <c r="F143" s="8">
        <v>82.99769230769229</v>
      </c>
      <c r="G143" s="8">
        <v>83.797342264150942</v>
      </c>
      <c r="H143" s="8">
        <v>80.816639676113368</v>
      </c>
      <c r="I143" s="27">
        <v>0.76271186440677963</v>
      </c>
      <c r="J143" s="8">
        <f>E143*0.7+(F143+G143+H143)*0.1</f>
        <v>81.135305355830141</v>
      </c>
      <c r="K143" s="30">
        <v>405</v>
      </c>
      <c r="L143" s="13"/>
      <c r="M143" s="31"/>
    </row>
    <row r="144" spans="1:13" s="11" customFormat="1">
      <c r="A144" s="19">
        <v>141</v>
      </c>
      <c r="B144" s="3">
        <v>2012010140</v>
      </c>
      <c r="C144" s="14" t="s">
        <v>149</v>
      </c>
      <c r="D144" s="17" t="s">
        <v>14</v>
      </c>
      <c r="E144" s="8">
        <v>80.414482758620693</v>
      </c>
      <c r="F144" s="8">
        <v>84.073999999999998</v>
      </c>
      <c r="G144" s="8">
        <v>83.597798275471703</v>
      </c>
      <c r="H144" s="8">
        <v>79.745052631578943</v>
      </c>
      <c r="I144" s="27">
        <v>0.59322033898305082</v>
      </c>
      <c r="J144" s="8">
        <f>E144*0.7+(F144+G144+H144)*0.1</f>
        <v>81.031823021739541</v>
      </c>
      <c r="K144" s="30">
        <v>460</v>
      </c>
      <c r="L144" s="15"/>
      <c r="M144" s="31"/>
    </row>
    <row r="145" spans="1:13" s="11" customFormat="1">
      <c r="A145" s="19">
        <v>142</v>
      </c>
      <c r="B145" s="3">
        <v>2012010025</v>
      </c>
      <c r="C145" s="12" t="s">
        <v>33</v>
      </c>
      <c r="D145" s="14" t="s">
        <v>48</v>
      </c>
      <c r="E145" s="8">
        <v>80.318620689655177</v>
      </c>
      <c r="F145" s="8">
        <v>82.915000000000006</v>
      </c>
      <c r="G145" s="8">
        <v>82.504490000000004</v>
      </c>
      <c r="H145" s="8">
        <v>81.793792569659445</v>
      </c>
      <c r="I145" s="27">
        <v>0.76271186440677963</v>
      </c>
      <c r="J145" s="8">
        <f>E145*0.7+(F145+G145+H145)*0.1</f>
        <v>80.944362739724568</v>
      </c>
      <c r="K145" s="30">
        <v>463</v>
      </c>
      <c r="L145" s="15"/>
      <c r="M145" s="36"/>
    </row>
    <row r="146" spans="1:13" s="11" customFormat="1">
      <c r="A146" s="19">
        <v>143</v>
      </c>
      <c r="B146" s="3">
        <v>2012010134</v>
      </c>
      <c r="C146" s="17" t="s">
        <v>145</v>
      </c>
      <c r="D146" s="17" t="s">
        <v>17</v>
      </c>
      <c r="E146" s="8">
        <v>79.180000000000007</v>
      </c>
      <c r="F146" s="8">
        <v>82.757999999999996</v>
      </c>
      <c r="G146" s="8">
        <v>88.510754716981126</v>
      </c>
      <c r="H146" s="8">
        <v>83.695204678362572</v>
      </c>
      <c r="I146" s="27">
        <v>0.6271186440677966</v>
      </c>
      <c r="J146" s="8">
        <f>E146*0.7+(F146+G146+H146)*0.1</f>
        <v>80.922395939534368</v>
      </c>
      <c r="K146" s="30">
        <v>481</v>
      </c>
      <c r="L146" s="15"/>
      <c r="M146" s="31"/>
    </row>
    <row r="147" spans="1:13" s="11" customFormat="1">
      <c r="A147" s="19">
        <v>144</v>
      </c>
      <c r="B147" s="3">
        <v>2012011588</v>
      </c>
      <c r="C147" s="9" t="s">
        <v>101</v>
      </c>
      <c r="D147" s="9" t="s">
        <v>10</v>
      </c>
      <c r="E147" s="8">
        <v>79.665263157894728</v>
      </c>
      <c r="F147" s="8">
        <v>82.777081081081079</v>
      </c>
      <c r="G147" s="8">
        <v>84.959600000000009</v>
      </c>
      <c r="H147" s="8">
        <v>83.094745098039212</v>
      </c>
      <c r="I147" s="27">
        <v>0.63793103448275867</v>
      </c>
      <c r="J147" s="8">
        <f>E147*0.7+(F147+G147+H147)*0.1</f>
        <v>80.848826828438348</v>
      </c>
      <c r="K147" s="30">
        <v>562</v>
      </c>
      <c r="L147" s="15"/>
      <c r="M147" s="39"/>
    </row>
    <row r="148" spans="1:13" s="11" customFormat="1">
      <c r="A148" s="19">
        <v>145</v>
      </c>
      <c r="B148" s="3">
        <v>2012010125</v>
      </c>
      <c r="C148" s="9" t="s">
        <v>105</v>
      </c>
      <c r="D148" s="9" t="s">
        <v>14</v>
      </c>
      <c r="E148" s="8">
        <v>79.614482758620696</v>
      </c>
      <c r="F148" s="8">
        <v>81.63300000000001</v>
      </c>
      <c r="G148" s="8">
        <v>88.114402049056608</v>
      </c>
      <c r="H148" s="8">
        <v>80.938421052631583</v>
      </c>
      <c r="I148" s="27">
        <v>0.64406779661016944</v>
      </c>
      <c r="J148" s="8">
        <f>E148*0.7+(F148+G148+H148)*0.1</f>
        <v>80.798720241203313</v>
      </c>
      <c r="K148" s="30">
        <v>540</v>
      </c>
      <c r="L148" s="15"/>
      <c r="M148" s="31"/>
    </row>
    <row r="149" spans="1:13" s="11" customFormat="1">
      <c r="A149" s="19">
        <v>146</v>
      </c>
      <c r="B149" s="3">
        <v>2012010050</v>
      </c>
      <c r="C149" s="14" t="s">
        <v>170</v>
      </c>
      <c r="D149" s="17" t="s">
        <v>15</v>
      </c>
      <c r="E149" s="8">
        <v>79.246896551724134</v>
      </c>
      <c r="F149" s="8">
        <v>83.234612799999994</v>
      </c>
      <c r="G149" s="8">
        <v>85.493773584905654</v>
      </c>
      <c r="H149" s="8">
        <v>83.966631578947371</v>
      </c>
      <c r="I149" s="27">
        <v>0.66101694915254239</v>
      </c>
      <c r="J149" s="8">
        <f>E149*0.7+(F149+G149+H149)*0.1</f>
        <v>80.742329382592203</v>
      </c>
      <c r="K149" s="30">
        <v>522</v>
      </c>
      <c r="L149" s="15"/>
      <c r="M149" s="31"/>
    </row>
    <row r="150" spans="1:13" s="11" customFormat="1">
      <c r="A150" s="19">
        <v>147</v>
      </c>
      <c r="B150" s="3">
        <v>2012010099</v>
      </c>
      <c r="C150" s="15" t="s">
        <v>69</v>
      </c>
      <c r="D150" s="14" t="s">
        <v>77</v>
      </c>
      <c r="E150" s="8">
        <v>79.291836734693874</v>
      </c>
      <c r="F150" s="8">
        <v>81.79493805309734</v>
      </c>
      <c r="G150" s="8">
        <v>82.635379023883687</v>
      </c>
      <c r="H150" s="8">
        <v>86.389183575883578</v>
      </c>
      <c r="I150" s="27">
        <v>0.7068965517241379</v>
      </c>
      <c r="J150" s="8">
        <f>E150*0.7+(F150+G150+H150)*0.1</f>
        <v>80.586235779572178</v>
      </c>
      <c r="K150" s="30">
        <v>441</v>
      </c>
      <c r="L150" s="15"/>
      <c r="M150" s="34"/>
    </row>
    <row r="151" spans="1:13" s="11" customFormat="1">
      <c r="A151" s="19">
        <v>148</v>
      </c>
      <c r="B151" s="3">
        <v>2012010056</v>
      </c>
      <c r="C151" s="14" t="s">
        <v>175</v>
      </c>
      <c r="D151" s="17" t="s">
        <v>15</v>
      </c>
      <c r="E151" s="8">
        <v>79.914482758620693</v>
      </c>
      <c r="F151" s="8">
        <v>78.802359800000005</v>
      </c>
      <c r="G151" s="8">
        <v>79.438207547169796</v>
      </c>
      <c r="H151" s="8">
        <v>87.720897832817329</v>
      </c>
      <c r="I151" s="27">
        <v>0.69491525423728817</v>
      </c>
      <c r="J151" s="8">
        <f>E151*0.7+(F151+G151+H151)*0.1</f>
        <v>80.536284449033204</v>
      </c>
      <c r="K151" s="30">
        <v>508</v>
      </c>
      <c r="L151" s="15"/>
      <c r="M151" s="31"/>
    </row>
    <row r="152" spans="1:13" s="11" customFormat="1">
      <c r="A152" s="19">
        <v>149</v>
      </c>
      <c r="B152" s="3">
        <v>2012010149</v>
      </c>
      <c r="C152" s="14" t="s">
        <v>156</v>
      </c>
      <c r="D152" s="17" t="s">
        <v>17</v>
      </c>
      <c r="E152" s="8">
        <v>79.444827586206898</v>
      </c>
      <c r="F152" s="8">
        <v>84.869</v>
      </c>
      <c r="G152" s="8">
        <v>86.000943396226404</v>
      </c>
      <c r="H152" s="8">
        <v>76.1380701754386</v>
      </c>
      <c r="I152" s="27">
        <v>0.59322033898305082</v>
      </c>
      <c r="J152" s="8">
        <f>E152*0.7+(F152+G152+H152)*0.1</f>
        <v>80.312180667511328</v>
      </c>
      <c r="K152" s="30">
        <v>469</v>
      </c>
      <c r="L152" s="15"/>
      <c r="M152" s="36"/>
    </row>
    <row r="153" spans="1:13" s="11" customFormat="1">
      <c r="A153" s="19">
        <v>150</v>
      </c>
      <c r="B153" s="3">
        <v>2012010016</v>
      </c>
      <c r="C153" s="12" t="s">
        <v>29</v>
      </c>
      <c r="D153" s="14" t="s">
        <v>48</v>
      </c>
      <c r="E153" s="8">
        <v>79.271034482758623</v>
      </c>
      <c r="F153" s="8">
        <v>82.872000000000014</v>
      </c>
      <c r="G153" s="8">
        <v>81.638180000000006</v>
      </c>
      <c r="H153" s="8">
        <v>80.485473684210518</v>
      </c>
      <c r="I153" s="27">
        <v>0.64406779661016944</v>
      </c>
      <c r="J153" s="8">
        <f>E153*0.7+(F153+G153+H153)*0.1</f>
        <v>79.989289506352094</v>
      </c>
      <c r="K153" s="19">
        <v>450</v>
      </c>
      <c r="L153" s="15"/>
      <c r="M153" s="36"/>
    </row>
    <row r="154" spans="1:13" s="11" customFormat="1">
      <c r="A154" s="19">
        <v>151</v>
      </c>
      <c r="B154" s="3">
        <v>2012010131</v>
      </c>
      <c r="C154" s="9" t="s">
        <v>109</v>
      </c>
      <c r="D154" s="9" t="s">
        <v>14</v>
      </c>
      <c r="E154" s="8">
        <v>78.993103448275861</v>
      </c>
      <c r="F154" s="8">
        <v>81.745000000000005</v>
      </c>
      <c r="G154" s="8">
        <v>80.155849056603785</v>
      </c>
      <c r="H154" s="8">
        <v>84.622877192982472</v>
      </c>
      <c r="I154" s="27">
        <v>0.71186440677966101</v>
      </c>
      <c r="J154" s="8">
        <f>E154*0.7+(F154+G154+H154)*0.1</f>
        <v>79.947545038751727</v>
      </c>
      <c r="K154" s="30">
        <v>484</v>
      </c>
      <c r="L154" s="15"/>
      <c r="M154" s="36"/>
    </row>
    <row r="155" spans="1:13">
      <c r="A155" s="19">
        <v>152</v>
      </c>
      <c r="B155" s="3">
        <v>2012010069</v>
      </c>
      <c r="C155" s="14" t="s">
        <v>189</v>
      </c>
      <c r="D155" s="17" t="s">
        <v>15</v>
      </c>
      <c r="E155" s="8">
        <v>78.073793103448281</v>
      </c>
      <c r="F155" s="8">
        <v>84.970612799999998</v>
      </c>
      <c r="G155" s="8">
        <v>84.646037735849063</v>
      </c>
      <c r="H155" s="8">
        <v>81.350541795665634</v>
      </c>
      <c r="I155" s="27">
        <v>0.59322033898305082</v>
      </c>
      <c r="J155" s="8">
        <f>E155*0.7+(F155+G155+H155)*0.1</f>
        <v>79.748374405565272</v>
      </c>
      <c r="K155" s="30">
        <v>473</v>
      </c>
      <c r="L155" s="15"/>
      <c r="M155" s="36"/>
    </row>
    <row r="156" spans="1:13" s="11" customFormat="1">
      <c r="A156" s="19">
        <v>153</v>
      </c>
      <c r="B156" s="3">
        <v>2012010026</v>
      </c>
      <c r="C156" s="12" t="s">
        <v>34</v>
      </c>
      <c r="D156" s="14" t="s">
        <v>48</v>
      </c>
      <c r="E156" s="8">
        <v>79.496376811594203</v>
      </c>
      <c r="F156" s="8">
        <v>81.936000000000007</v>
      </c>
      <c r="G156" s="8">
        <v>77.408217389599997</v>
      </c>
      <c r="H156" s="8">
        <v>81.287789473684199</v>
      </c>
      <c r="I156" s="27">
        <v>0.69491525423728817</v>
      </c>
      <c r="J156" s="8">
        <f>E156*0.7+(F156+G156+H156)*0.1</f>
        <v>79.710664454444355</v>
      </c>
      <c r="K156" s="19">
        <v>449</v>
      </c>
      <c r="L156" s="15"/>
      <c r="M156" s="31"/>
    </row>
    <row r="157" spans="1:13">
      <c r="A157" s="19">
        <v>154</v>
      </c>
      <c r="B157" s="3">
        <v>2012010021</v>
      </c>
      <c r="C157" s="12" t="s">
        <v>31</v>
      </c>
      <c r="D157" s="14" t="s">
        <v>48</v>
      </c>
      <c r="E157" s="8">
        <v>78.443448275862067</v>
      </c>
      <c r="F157" s="8">
        <v>84.63</v>
      </c>
      <c r="G157" s="8">
        <v>82.895130000000009</v>
      </c>
      <c r="H157" s="8">
        <v>79.78947368421052</v>
      </c>
      <c r="I157" s="27">
        <v>0.66101694915254239</v>
      </c>
      <c r="J157" s="8">
        <f>E157*0.7+(F157+G157+H157)*0.1</f>
        <v>79.641874161524498</v>
      </c>
      <c r="K157" s="19">
        <v>433</v>
      </c>
      <c r="L157" s="15"/>
      <c r="M157" s="36"/>
    </row>
    <row r="158" spans="1:13">
      <c r="A158" s="19">
        <v>155</v>
      </c>
      <c r="B158" s="3">
        <v>2012010091</v>
      </c>
      <c r="C158" s="13" t="s">
        <v>121</v>
      </c>
      <c r="D158" s="14" t="s">
        <v>50</v>
      </c>
      <c r="E158" s="8">
        <v>77.94</v>
      </c>
      <c r="F158" s="8">
        <v>83.112153846153845</v>
      </c>
      <c r="G158" s="8">
        <v>82.062704854368945</v>
      </c>
      <c r="H158" s="8">
        <v>84.44736842105263</v>
      </c>
      <c r="I158" s="27">
        <v>0.61016949152542377</v>
      </c>
      <c r="J158" s="8">
        <f>E158*0.7+(F158+G158+H158)*0.1</f>
        <v>79.520222712157533</v>
      </c>
      <c r="K158" s="30">
        <v>549</v>
      </c>
      <c r="L158" s="13"/>
      <c r="M158" s="36"/>
    </row>
    <row r="159" spans="1:13">
      <c r="A159" s="19">
        <v>156</v>
      </c>
      <c r="B159" s="3">
        <v>2012010150</v>
      </c>
      <c r="C159" s="14" t="s">
        <v>157</v>
      </c>
      <c r="D159" s="17" t="s">
        <v>14</v>
      </c>
      <c r="E159" s="8">
        <v>78.668965517241375</v>
      </c>
      <c r="F159" s="8">
        <v>84.448999999999984</v>
      </c>
      <c r="G159" s="8">
        <v>82.462924528301897</v>
      </c>
      <c r="H159" s="8">
        <v>77.122280701754391</v>
      </c>
      <c r="I159" s="27">
        <v>0.6271186440677966</v>
      </c>
      <c r="J159" s="8">
        <f>E159*0.7+(F159+G159+H159)*0.1</f>
        <v>79.47169638507458</v>
      </c>
      <c r="K159" s="30">
        <v>458</v>
      </c>
      <c r="L159" s="15"/>
      <c r="M159" s="36"/>
    </row>
    <row r="160" spans="1:13">
      <c r="A160" s="19">
        <v>157</v>
      </c>
      <c r="B160" s="3">
        <v>2012010092</v>
      </c>
      <c r="C160" s="13" t="s">
        <v>111</v>
      </c>
      <c r="D160" s="14" t="s">
        <v>50</v>
      </c>
      <c r="E160" s="8">
        <v>77.733793103448278</v>
      </c>
      <c r="F160" s="8">
        <v>81.45758974358975</v>
      </c>
      <c r="G160" s="8">
        <v>82.954905660377364</v>
      </c>
      <c r="H160" s="8">
        <v>86.092024291497978</v>
      </c>
      <c r="I160" s="27">
        <v>0.64406779661016944</v>
      </c>
      <c r="J160" s="8">
        <f>E160*0.7+(F160+G160+H160)*0.1</f>
        <v>79.464107141960298</v>
      </c>
      <c r="K160" s="19">
        <v>430</v>
      </c>
      <c r="L160" s="13"/>
      <c r="M160" s="36"/>
    </row>
    <row r="161" spans="1:13">
      <c r="A161" s="19">
        <v>158</v>
      </c>
      <c r="B161" s="3">
        <v>2012010006</v>
      </c>
      <c r="C161" s="12" t="s">
        <v>22</v>
      </c>
      <c r="D161" s="14" t="s">
        <v>48</v>
      </c>
      <c r="E161" s="8">
        <v>78.06758620689655</v>
      </c>
      <c r="F161" s="8">
        <v>85.03</v>
      </c>
      <c r="G161" s="8">
        <v>78.926999999999992</v>
      </c>
      <c r="H161" s="8">
        <v>83.79099071207429</v>
      </c>
      <c r="I161" s="27">
        <v>0.69491525423728817</v>
      </c>
      <c r="J161" s="8">
        <f>E161*0.7+(F161+G161+H161)*0.1</f>
        <v>79.422109416035013</v>
      </c>
      <c r="K161" s="19">
        <v>529</v>
      </c>
      <c r="L161" s="15"/>
      <c r="M161" s="36"/>
    </row>
    <row r="162" spans="1:13">
      <c r="A162" s="19">
        <v>159</v>
      </c>
      <c r="B162" s="3">
        <v>2012011717</v>
      </c>
      <c r="C162" s="14" t="s">
        <v>163</v>
      </c>
      <c r="D162" s="17" t="s">
        <v>14</v>
      </c>
      <c r="E162" s="8">
        <v>76.922068965517241</v>
      </c>
      <c r="F162" s="8">
        <v>84.996600000000001</v>
      </c>
      <c r="G162" s="8">
        <v>85.939056603773594</v>
      </c>
      <c r="H162" s="8">
        <v>84.792224880382776</v>
      </c>
      <c r="I162" s="27">
        <v>0.59322033898305082</v>
      </c>
      <c r="J162" s="8">
        <f>E162*0.7+(F162+G162+H162)*0.1</f>
        <v>79.418236424277708</v>
      </c>
      <c r="K162" s="19">
        <v>454</v>
      </c>
      <c r="L162" s="15"/>
      <c r="M162" s="31"/>
    </row>
    <row r="163" spans="1:13">
      <c r="A163" s="19">
        <v>160</v>
      </c>
      <c r="B163" s="3">
        <v>2012010120</v>
      </c>
      <c r="C163" s="13" t="s">
        <v>139</v>
      </c>
      <c r="D163" s="14" t="s">
        <v>50</v>
      </c>
      <c r="E163" s="8">
        <v>78.314482758620699</v>
      </c>
      <c r="F163" s="8">
        <v>83.609153846153845</v>
      </c>
      <c r="G163" s="8">
        <v>79.25141509433962</v>
      </c>
      <c r="H163" s="8">
        <v>80.749878542510118</v>
      </c>
      <c r="I163" s="27">
        <v>0.57627118644067798</v>
      </c>
      <c r="J163" s="8">
        <f>E163*0.7+(F163+G163+H163)*0.1</f>
        <v>79.181182679334853</v>
      </c>
      <c r="K163" s="19">
        <v>508</v>
      </c>
      <c r="L163" s="13"/>
      <c r="M163" s="36"/>
    </row>
    <row r="164" spans="1:13">
      <c r="A164" s="19">
        <v>161</v>
      </c>
      <c r="B164" s="3">
        <v>2012010155</v>
      </c>
      <c r="C164" s="14" t="s">
        <v>96</v>
      </c>
      <c r="D164" s="14" t="s">
        <v>10</v>
      </c>
      <c r="E164" s="8">
        <v>78.400000000000006</v>
      </c>
      <c r="F164" s="8">
        <v>80.773873873873868</v>
      </c>
      <c r="G164" s="8">
        <v>81.400000000000006</v>
      </c>
      <c r="H164" s="8">
        <v>79.339602941176466</v>
      </c>
      <c r="I164" s="27">
        <v>0.53448275862068961</v>
      </c>
      <c r="J164" s="8">
        <f>E164*0.7+(F164+G164+H164)*0.1</f>
        <v>79.031347681505039</v>
      </c>
      <c r="K164" s="19">
        <v>586</v>
      </c>
      <c r="L164" s="15"/>
      <c r="M164" s="39"/>
    </row>
    <row r="165" spans="1:13">
      <c r="A165" s="19">
        <v>162</v>
      </c>
      <c r="B165" s="3">
        <v>2012010043</v>
      </c>
      <c r="C165" s="14" t="s">
        <v>165</v>
      </c>
      <c r="D165" s="17" t="s">
        <v>16</v>
      </c>
      <c r="E165" s="8">
        <v>77.742068965517248</v>
      </c>
      <c r="F165" s="8">
        <v>86.188768800000005</v>
      </c>
      <c r="G165" s="8">
        <v>84.052603773584906</v>
      </c>
      <c r="H165" s="8">
        <v>75.317894736842106</v>
      </c>
      <c r="I165" s="27">
        <v>0.69491525423728817</v>
      </c>
      <c r="J165" s="8">
        <f>E165*0.7+(F165+G165+H165)*0.1</f>
        <v>78.975375006904784</v>
      </c>
      <c r="K165" s="19">
        <v>543</v>
      </c>
      <c r="L165" s="15"/>
      <c r="M165" s="36"/>
    </row>
    <row r="166" spans="1:13">
      <c r="A166" s="19">
        <v>163</v>
      </c>
      <c r="B166" s="3">
        <v>2012010031</v>
      </c>
      <c r="C166" s="12" t="s">
        <v>39</v>
      </c>
      <c r="D166" s="14" t="s">
        <v>48</v>
      </c>
      <c r="E166" s="8">
        <v>77.619310344827582</v>
      </c>
      <c r="F166" s="8">
        <v>82.744</v>
      </c>
      <c r="G166" s="8">
        <v>78.956019999999995</v>
      </c>
      <c r="H166" s="8">
        <v>83.776315789473671</v>
      </c>
      <c r="I166" s="27">
        <v>0.57627118644067798</v>
      </c>
      <c r="J166" s="8">
        <f>E166*0.7+(F166+G166+H166)*0.1</f>
        <v>78.881150820326667</v>
      </c>
      <c r="K166" s="19"/>
      <c r="L166" s="15"/>
      <c r="M166" s="36"/>
    </row>
    <row r="167" spans="1:13">
      <c r="A167" s="19">
        <v>164</v>
      </c>
      <c r="B167" s="3">
        <v>2012010133</v>
      </c>
      <c r="C167" s="9" t="s">
        <v>110</v>
      </c>
      <c r="D167" s="9" t="s">
        <v>14</v>
      </c>
      <c r="E167" s="8">
        <v>76.09793103448277</v>
      </c>
      <c r="F167" s="8">
        <v>80.213999999999999</v>
      </c>
      <c r="G167" s="8">
        <v>83.313962264150945</v>
      </c>
      <c r="H167" s="8">
        <v>89.10052631578948</v>
      </c>
      <c r="I167" s="27">
        <v>0.57627118644067798</v>
      </c>
      <c r="J167" s="8">
        <f>E167*0.7+(F167+G167+H167)*0.1</f>
        <v>78.53140058213198</v>
      </c>
      <c r="K167" s="19">
        <v>464</v>
      </c>
      <c r="L167" s="15"/>
      <c r="M167" s="36"/>
    </row>
    <row r="168" spans="1:13">
      <c r="A168" s="19">
        <v>165</v>
      </c>
      <c r="B168" s="3">
        <v>2012010077</v>
      </c>
      <c r="C168" s="14" t="s">
        <v>183</v>
      </c>
      <c r="D168" s="17" t="s">
        <v>15</v>
      </c>
      <c r="E168" s="8">
        <v>80.069655172413789</v>
      </c>
      <c r="F168" s="8">
        <v>76.427999999999997</v>
      </c>
      <c r="G168" s="8">
        <v>66.951069649056606</v>
      </c>
      <c r="H168" s="8">
        <v>80.891929824561402</v>
      </c>
      <c r="I168" s="27">
        <v>0.72881355932203384</v>
      </c>
      <c r="J168" s="8">
        <f>E168*0.7+(F168+G168+H168)*0.1</f>
        <v>78.47585856805145</v>
      </c>
      <c r="K168" s="19">
        <v>588</v>
      </c>
      <c r="L168" s="15"/>
      <c r="M168" s="36"/>
    </row>
    <row r="169" spans="1:13">
      <c r="A169" s="19">
        <v>166</v>
      </c>
      <c r="B169" s="20">
        <v>2012010151</v>
      </c>
      <c r="C169" s="17" t="s">
        <v>76</v>
      </c>
      <c r="D169" s="14" t="s">
        <v>77</v>
      </c>
      <c r="E169" s="8">
        <v>76.642176870748301</v>
      </c>
      <c r="F169" s="8">
        <v>82.560385447394296</v>
      </c>
      <c r="G169" s="8">
        <v>80.637102803738316</v>
      </c>
      <c r="H169" s="8">
        <v>84.212938322938328</v>
      </c>
      <c r="I169" s="27">
        <v>0.58620689655172409</v>
      </c>
      <c r="J169" s="8">
        <f>E169*0.7+(F169+G169+H169)*0.1</f>
        <v>78.390566466930892</v>
      </c>
      <c r="K169" s="19">
        <v>450</v>
      </c>
      <c r="L169" s="15"/>
      <c r="M169" s="37"/>
    </row>
    <row r="170" spans="1:13">
      <c r="A170" s="19">
        <v>167</v>
      </c>
      <c r="B170" s="3">
        <v>2012010105</v>
      </c>
      <c r="C170" s="13" t="s">
        <v>131</v>
      </c>
      <c r="D170" s="14" t="s">
        <v>50</v>
      </c>
      <c r="E170" s="8">
        <v>76.348275862068959</v>
      </c>
      <c r="F170" s="8">
        <v>86.011538461538464</v>
      </c>
      <c r="G170" s="8">
        <v>82.35799075471698</v>
      </c>
      <c r="H170" s="8">
        <v>80.830485829959514</v>
      </c>
      <c r="I170" s="27">
        <v>0.5423728813559322</v>
      </c>
      <c r="J170" s="8">
        <f>E170*0.7+(F170+G170+H170)*0.1</f>
        <v>78.363794608069767</v>
      </c>
      <c r="K170" s="19">
        <v>331</v>
      </c>
      <c r="L170" s="13"/>
      <c r="M170" s="36"/>
    </row>
    <row r="171" spans="1:13">
      <c r="A171" s="19">
        <v>168</v>
      </c>
      <c r="B171" s="3">
        <v>2012010055</v>
      </c>
      <c r="C171" s="14" t="s">
        <v>174</v>
      </c>
      <c r="D171" s="17" t="s">
        <v>15</v>
      </c>
      <c r="E171" s="8">
        <v>76.673793103448276</v>
      </c>
      <c r="F171" s="8">
        <v>88.003387200000006</v>
      </c>
      <c r="G171" s="8">
        <v>84.32471698113207</v>
      </c>
      <c r="H171" s="8">
        <v>73.101754385964909</v>
      </c>
      <c r="I171" s="27">
        <v>0.67796610169491522</v>
      </c>
      <c r="J171" s="8">
        <f>E171*0.7+(F171+G171+H171)*0.1</f>
        <v>78.214641029123499</v>
      </c>
      <c r="K171" s="19"/>
      <c r="L171" s="15"/>
      <c r="M171" s="36"/>
    </row>
    <row r="172" spans="1:13">
      <c r="A172" s="19">
        <v>169</v>
      </c>
      <c r="B172" s="3">
        <v>2012010088</v>
      </c>
      <c r="C172" s="13" t="s">
        <v>120</v>
      </c>
      <c r="D172" s="14" t="s">
        <v>50</v>
      </c>
      <c r="E172" s="8">
        <v>77.041379310344823</v>
      </c>
      <c r="F172" s="8">
        <v>78.864615384615377</v>
      </c>
      <c r="G172" s="8">
        <v>84.283233962264134</v>
      </c>
      <c r="H172" s="8">
        <v>76.06414035087721</v>
      </c>
      <c r="I172" s="27">
        <v>0.61016949152542377</v>
      </c>
      <c r="J172" s="8">
        <f>E172*0.7+(F172+G172+H172)*0.1</f>
        <v>77.850164487017054</v>
      </c>
      <c r="K172" s="19">
        <v>538</v>
      </c>
      <c r="L172" s="13"/>
      <c r="M172" s="36"/>
    </row>
    <row r="173" spans="1:13" ht="15.6">
      <c r="A173" s="19">
        <v>170</v>
      </c>
      <c r="B173" s="21">
        <v>2012010202</v>
      </c>
      <c r="C173" s="22" t="s">
        <v>229</v>
      </c>
      <c r="D173" s="14" t="s">
        <v>220</v>
      </c>
      <c r="E173" s="23">
        <v>76.203448275862101</v>
      </c>
      <c r="F173" s="23">
        <v>83.680266565118103</v>
      </c>
      <c r="G173" s="24">
        <v>80.529078037007196</v>
      </c>
      <c r="H173" s="23">
        <v>79.729368421052698</v>
      </c>
      <c r="I173" s="26">
        <v>0.39622641509433998</v>
      </c>
      <c r="J173" s="8">
        <f>E173*0.7+(F173+G173+H173)*0.1</f>
        <v>77.736285095421266</v>
      </c>
      <c r="K173" s="19">
        <v>475</v>
      </c>
      <c r="L173" s="10"/>
      <c r="M173" s="31"/>
    </row>
    <row r="174" spans="1:13">
      <c r="A174" s="19">
        <v>171</v>
      </c>
      <c r="B174" s="3">
        <v>2012010095</v>
      </c>
      <c r="C174" s="15" t="s">
        <v>68</v>
      </c>
      <c r="D174" s="14" t="s">
        <v>77</v>
      </c>
      <c r="E174" s="8">
        <v>75.955102040816328</v>
      </c>
      <c r="F174" s="8">
        <v>83.672867256637161</v>
      </c>
      <c r="G174" s="8">
        <v>80.007850467289728</v>
      </c>
      <c r="H174" s="8">
        <v>81.541164241164239</v>
      </c>
      <c r="I174" s="27">
        <v>0.53448275862068961</v>
      </c>
      <c r="J174" s="8">
        <f>E174*0.7+(F174+G174+H174)*0.1</f>
        <v>77.690759625080545</v>
      </c>
      <c r="K174" s="19">
        <v>443</v>
      </c>
      <c r="L174" s="15"/>
      <c r="M174" s="37"/>
    </row>
    <row r="175" spans="1:13">
      <c r="A175" s="19">
        <v>172</v>
      </c>
      <c r="B175" s="3">
        <v>2012010116</v>
      </c>
      <c r="C175" s="15" t="s">
        <v>72</v>
      </c>
      <c r="D175" s="14" t="s">
        <v>77</v>
      </c>
      <c r="E175" s="8">
        <v>76.370068027210877</v>
      </c>
      <c r="F175" s="8">
        <v>80.226694349897883</v>
      </c>
      <c r="G175" s="8">
        <v>81.390607476635509</v>
      </c>
      <c r="H175" s="8">
        <v>79.353584199584191</v>
      </c>
      <c r="I175" s="27">
        <v>0.55172413793103448</v>
      </c>
      <c r="J175" s="8">
        <f>E175*0.7+(F175+G175+H175)*0.1</f>
        <v>77.556136221659372</v>
      </c>
      <c r="K175" s="19">
        <v>542</v>
      </c>
      <c r="L175" s="15"/>
      <c r="M175" s="37"/>
    </row>
    <row r="176" spans="1:13">
      <c r="A176" s="19">
        <v>173</v>
      </c>
      <c r="B176" s="3">
        <v>2012010078</v>
      </c>
      <c r="C176" s="14" t="s">
        <v>182</v>
      </c>
      <c r="D176" s="17" t="s">
        <v>15</v>
      </c>
      <c r="E176" s="8">
        <v>75.341379310344834</v>
      </c>
      <c r="F176" s="8">
        <v>78.691537600000004</v>
      </c>
      <c r="G176" s="8">
        <v>83.494716981132072</v>
      </c>
      <c r="H176" s="8">
        <v>81.186842105263167</v>
      </c>
      <c r="I176" s="27">
        <v>0.5423728813559322</v>
      </c>
      <c r="J176" s="8">
        <f>E176*0.7+(F176+G176+H176)*0.1</f>
        <v>77.076275185880903</v>
      </c>
      <c r="K176" s="19">
        <v>506</v>
      </c>
      <c r="L176" s="15"/>
      <c r="M176" s="36"/>
    </row>
    <row r="177" spans="1:13" ht="15.6">
      <c r="A177" s="19">
        <v>174</v>
      </c>
      <c r="B177" s="21">
        <v>2012011809</v>
      </c>
      <c r="C177" s="22" t="s">
        <v>250</v>
      </c>
      <c r="D177" s="14" t="s">
        <v>220</v>
      </c>
      <c r="E177" s="23">
        <v>75.019858156028405</v>
      </c>
      <c r="F177" s="23">
        <v>83.469099999999997</v>
      </c>
      <c r="G177" s="24">
        <v>79.948363636363595</v>
      </c>
      <c r="H177" s="23">
        <v>79.134743034055703</v>
      </c>
      <c r="I177" s="26">
        <v>0.5</v>
      </c>
      <c r="J177" s="8">
        <f>E177*0.7+(F177+G177+H177)*0.1</f>
        <v>76.769121376261808</v>
      </c>
      <c r="K177" s="19">
        <v>428</v>
      </c>
      <c r="L177" s="10"/>
      <c r="M177" s="31"/>
    </row>
    <row r="178" spans="1:13">
      <c r="A178" s="19">
        <v>175</v>
      </c>
      <c r="B178" s="3">
        <v>2012010068</v>
      </c>
      <c r="C178" s="14" t="s">
        <v>88</v>
      </c>
      <c r="D178" s="14" t="s">
        <v>18</v>
      </c>
      <c r="E178" s="8">
        <v>75.501052631578943</v>
      </c>
      <c r="F178" s="8">
        <v>77.376108108108099</v>
      </c>
      <c r="G178" s="8">
        <v>78.0458</v>
      </c>
      <c r="H178" s="8">
        <v>82.930117647058822</v>
      </c>
      <c r="I178" s="27">
        <v>0.55172413793103448</v>
      </c>
      <c r="J178" s="8">
        <f>E178*0.7+(F178+G178+H178)*0.1</f>
        <v>76.685939417621938</v>
      </c>
      <c r="K178" s="19">
        <v>554</v>
      </c>
      <c r="L178" s="15"/>
      <c r="M178" s="39" t="s">
        <v>277</v>
      </c>
    </row>
    <row r="179" spans="1:13" ht="15.6">
      <c r="A179" s="19">
        <v>176</v>
      </c>
      <c r="B179" s="21">
        <v>2012011561</v>
      </c>
      <c r="C179" s="22" t="s">
        <v>243</v>
      </c>
      <c r="D179" s="14" t="s">
        <v>220</v>
      </c>
      <c r="E179" s="23">
        <v>76.177241379310303</v>
      </c>
      <c r="F179" s="23">
        <v>80.977699999999999</v>
      </c>
      <c r="G179" s="24">
        <v>77.160090909090897</v>
      </c>
      <c r="H179" s="23">
        <v>75.100299277605799</v>
      </c>
      <c r="I179" s="26">
        <v>0.47169811320754701</v>
      </c>
      <c r="J179" s="8">
        <f>E179*0.7+(F179+G179+H179)*0.1</f>
        <v>76.647877984186877</v>
      </c>
      <c r="K179" s="19">
        <v>406</v>
      </c>
      <c r="L179" s="10"/>
      <c r="M179" s="31"/>
    </row>
    <row r="180" spans="1:13">
      <c r="A180" s="19">
        <v>177</v>
      </c>
      <c r="B180" s="3">
        <v>2012010112</v>
      </c>
      <c r="C180" s="15" t="s">
        <v>71</v>
      </c>
      <c r="D180" s="14" t="s">
        <v>77</v>
      </c>
      <c r="E180" s="8">
        <v>74.777551020408154</v>
      </c>
      <c r="F180" s="8">
        <v>77.385107828454721</v>
      </c>
      <c r="G180" s="8">
        <v>80.972990654205603</v>
      </c>
      <c r="H180" s="8">
        <v>83.178316008316017</v>
      </c>
      <c r="I180" s="27">
        <v>0.53448275862068961</v>
      </c>
      <c r="J180" s="8">
        <f>E180*0.7+(F180+G180+H180)*0.1</f>
        <v>76.497927163383338</v>
      </c>
      <c r="K180" s="19">
        <v>514</v>
      </c>
      <c r="L180" s="15"/>
      <c r="M180" s="37"/>
    </row>
    <row r="181" spans="1:13" ht="15.6">
      <c r="A181" s="19">
        <v>178</v>
      </c>
      <c r="B181" s="21">
        <v>2012011264</v>
      </c>
      <c r="C181" s="22" t="s">
        <v>235</v>
      </c>
      <c r="D181" s="14" t="s">
        <v>220</v>
      </c>
      <c r="E181" s="23">
        <v>75.601379310344797</v>
      </c>
      <c r="F181" s="23">
        <v>84.078100000000006</v>
      </c>
      <c r="G181" s="24">
        <v>71.483231654019306</v>
      </c>
      <c r="H181" s="23">
        <v>80.012241486068106</v>
      </c>
      <c r="I181" s="26">
        <v>0.490566037735849</v>
      </c>
      <c r="J181" s="8">
        <f>E181*0.7+(F181+G181+H181)*0.1</f>
        <v>76.478322831250097</v>
      </c>
      <c r="K181" s="19">
        <v>498</v>
      </c>
      <c r="L181" s="10"/>
      <c r="M181" s="31"/>
    </row>
    <row r="182" spans="1:13" ht="15.6">
      <c r="A182" s="19">
        <v>179</v>
      </c>
      <c r="B182" s="21">
        <v>2012011650</v>
      </c>
      <c r="C182" s="22" t="s">
        <v>244</v>
      </c>
      <c r="D182" s="14" t="s">
        <v>220</v>
      </c>
      <c r="E182" s="23">
        <v>74.971724137931005</v>
      </c>
      <c r="F182" s="23">
        <v>85.234899999999996</v>
      </c>
      <c r="G182" s="24">
        <v>75.749710909090894</v>
      </c>
      <c r="H182" s="23">
        <v>78.675105263157903</v>
      </c>
      <c r="I182" s="26">
        <v>0.45283018867924502</v>
      </c>
      <c r="J182" s="8">
        <f>E182*0.7+(F182+G182+H182)*0.1</f>
        <v>76.446178513776573</v>
      </c>
      <c r="K182" s="19">
        <v>483</v>
      </c>
      <c r="L182" s="10"/>
      <c r="M182" s="31"/>
    </row>
    <row r="183" spans="1:13" ht="15.6">
      <c r="A183" s="19">
        <v>180</v>
      </c>
      <c r="B183" s="20">
        <v>2012010162</v>
      </c>
      <c r="C183" s="22" t="s">
        <v>222</v>
      </c>
      <c r="D183" s="14" t="s">
        <v>221</v>
      </c>
      <c r="E183" s="23">
        <v>74.665517241379305</v>
      </c>
      <c r="F183" s="23">
        <v>88.400764661081496</v>
      </c>
      <c r="G183" s="24">
        <v>77.064994529364498</v>
      </c>
      <c r="H183" s="23">
        <v>74.528923976608198</v>
      </c>
      <c r="I183" s="26">
        <v>0.47169811320754701</v>
      </c>
      <c r="J183" s="8">
        <f>E183*0.7+(F183+G183+H183)*0.1</f>
        <v>76.265330385670921</v>
      </c>
      <c r="K183" s="19">
        <v>453</v>
      </c>
      <c r="L183" s="10"/>
      <c r="M183" s="31" t="s">
        <v>254</v>
      </c>
    </row>
    <row r="184" spans="1:13">
      <c r="A184" s="19">
        <v>181</v>
      </c>
      <c r="B184" s="3">
        <v>2012010071</v>
      </c>
      <c r="C184" s="14" t="s">
        <v>188</v>
      </c>
      <c r="D184" s="17" t="s">
        <v>15</v>
      </c>
      <c r="E184" s="8">
        <v>75.468275862068964</v>
      </c>
      <c r="F184" s="8">
        <v>87.976102600000004</v>
      </c>
      <c r="G184" s="8">
        <v>82.284000000000006</v>
      </c>
      <c r="H184" s="8">
        <v>63.73859649122808</v>
      </c>
      <c r="I184" s="27">
        <v>0.6271186440677966</v>
      </c>
      <c r="J184" s="8">
        <f>E184*0.7+(F184+G184+H184)*0.1</f>
        <v>76.227663012571085</v>
      </c>
      <c r="K184" s="19">
        <v>431</v>
      </c>
      <c r="L184" s="15"/>
      <c r="M184" s="38"/>
    </row>
    <row r="185" spans="1:13">
      <c r="A185" s="19">
        <v>182</v>
      </c>
      <c r="B185" s="3">
        <v>2012010036</v>
      </c>
      <c r="C185" s="14" t="s">
        <v>82</v>
      </c>
      <c r="D185" s="14" t="s">
        <v>10</v>
      </c>
      <c r="E185" s="8">
        <v>74.629473684210538</v>
      </c>
      <c r="F185" s="8">
        <v>75.627837837837845</v>
      </c>
      <c r="G185" s="8">
        <v>82.735200000000006</v>
      </c>
      <c r="H185" s="8">
        <v>81.242470588235278</v>
      </c>
      <c r="I185" s="27">
        <v>0.48275862068965519</v>
      </c>
      <c r="J185" s="8">
        <f>E185*0.7+(F185+G185+H185)*0.1</f>
        <v>76.201182421554691</v>
      </c>
      <c r="K185" s="19">
        <v>544</v>
      </c>
      <c r="L185" s="15"/>
      <c r="M185" s="39"/>
    </row>
    <row r="186" spans="1:13">
      <c r="A186" s="19">
        <v>183</v>
      </c>
      <c r="B186" s="3">
        <v>2012010032</v>
      </c>
      <c r="C186" s="12" t="s">
        <v>40</v>
      </c>
      <c r="D186" s="14" t="s">
        <v>48</v>
      </c>
      <c r="E186" s="8">
        <v>75.581379310344829</v>
      </c>
      <c r="F186" s="8">
        <v>78.365000000000009</v>
      </c>
      <c r="G186" s="8">
        <v>79.151859999999999</v>
      </c>
      <c r="H186" s="8">
        <v>73.641888544891628</v>
      </c>
      <c r="I186" s="27">
        <v>0.52542372881355937</v>
      </c>
      <c r="J186" s="8">
        <f>E186*0.7+(F186+G186+H186)*0.1</f>
        <v>76.022840371730538</v>
      </c>
      <c r="K186" s="19">
        <v>456</v>
      </c>
      <c r="L186" s="15"/>
      <c r="M186" s="31"/>
    </row>
    <row r="187" spans="1:13">
      <c r="A187" s="19">
        <v>184</v>
      </c>
      <c r="B187" s="3">
        <v>2012010827</v>
      </c>
      <c r="C187" s="14" t="s">
        <v>178</v>
      </c>
      <c r="D187" s="17" t="s">
        <v>15</v>
      </c>
      <c r="E187" s="8">
        <v>74.535862068965528</v>
      </c>
      <c r="F187" s="8">
        <v>74.696930000000009</v>
      </c>
      <c r="G187" s="8">
        <v>77.286603773584915</v>
      </c>
      <c r="H187" s="8">
        <v>80.776267942583729</v>
      </c>
      <c r="I187" s="27">
        <v>0.50847457627118642</v>
      </c>
      <c r="J187" s="8">
        <f>E187*0.7+(F187+G187+H187)*0.1</f>
        <v>75.451083619892728</v>
      </c>
      <c r="K187" s="19">
        <v>467</v>
      </c>
      <c r="L187" s="15"/>
      <c r="M187" s="31"/>
    </row>
    <row r="188" spans="1:13">
      <c r="A188" s="19">
        <v>185</v>
      </c>
      <c r="B188" s="3">
        <v>2012011072</v>
      </c>
      <c r="C188" s="17" t="s">
        <v>44</v>
      </c>
      <c r="D188" s="14" t="s">
        <v>48</v>
      </c>
      <c r="E188" s="8">
        <v>74.209999999999994</v>
      </c>
      <c r="F188" s="8">
        <v>79.19</v>
      </c>
      <c r="G188" s="8">
        <v>74.809240000000003</v>
      </c>
      <c r="H188" s="8">
        <v>82.589220095693761</v>
      </c>
      <c r="I188" s="27">
        <v>0.44067796610169502</v>
      </c>
      <c r="J188" s="8">
        <f>E188*0.7+(F188+G188+H188)*0.1</f>
        <v>75.605846009569376</v>
      </c>
      <c r="K188" s="30">
        <v>426</v>
      </c>
      <c r="L188" s="15"/>
      <c r="M188" s="31"/>
    </row>
    <row r="189" spans="1:13" ht="15.6">
      <c r="A189" s="19">
        <v>186</v>
      </c>
      <c r="B189" s="21">
        <v>2012011513</v>
      </c>
      <c r="C189" s="22" t="s">
        <v>241</v>
      </c>
      <c r="D189" s="14" t="s">
        <v>220</v>
      </c>
      <c r="E189" s="23">
        <v>74.027586206896601</v>
      </c>
      <c r="F189" s="23">
        <v>73.930199999999999</v>
      </c>
      <c r="G189" s="24">
        <v>79.814727272727296</v>
      </c>
      <c r="H189" s="23">
        <v>81.545719298245601</v>
      </c>
      <c r="I189" s="26">
        <v>0.41509433962264197</v>
      </c>
      <c r="J189" s="8">
        <f>E189*0.7+(F189+G189+H189)*0.1</f>
        <v>75.348375001924921</v>
      </c>
      <c r="K189" s="19">
        <v>372</v>
      </c>
      <c r="L189" s="10"/>
      <c r="M189" s="31"/>
    </row>
    <row r="190" spans="1:13">
      <c r="A190" s="19">
        <v>187</v>
      </c>
      <c r="B190" s="3">
        <v>2012010076</v>
      </c>
      <c r="C190" s="14" t="s">
        <v>184</v>
      </c>
      <c r="D190" s="17" t="s">
        <v>15</v>
      </c>
      <c r="E190" s="8">
        <v>73.904137931034484</v>
      </c>
      <c r="F190" s="8">
        <v>79.487843999999996</v>
      </c>
      <c r="G190" s="8">
        <v>79.398239460377354</v>
      </c>
      <c r="H190" s="8">
        <v>76.594736842105263</v>
      </c>
      <c r="I190" s="27">
        <v>0.42372881355932202</v>
      </c>
      <c r="J190" s="8">
        <f>E190*0.7+(F190+G190+H190)*0.1</f>
        <v>75.280978581972391</v>
      </c>
      <c r="K190" s="19">
        <v>411</v>
      </c>
      <c r="L190" s="15"/>
      <c r="M190" s="31"/>
    </row>
    <row r="191" spans="1:13">
      <c r="A191" s="19">
        <v>188</v>
      </c>
      <c r="B191" s="3">
        <v>2012011929</v>
      </c>
      <c r="C191" s="14" t="s">
        <v>164</v>
      </c>
      <c r="D191" s="17" t="s">
        <v>17</v>
      </c>
      <c r="E191" s="8">
        <v>73.898620689655161</v>
      </c>
      <c r="F191" s="8">
        <v>77.709000000000003</v>
      </c>
      <c r="G191" s="8">
        <v>76.763647332075465</v>
      </c>
      <c r="H191" s="8">
        <v>78.727894736842103</v>
      </c>
      <c r="I191" s="27">
        <v>0.42372881355932202</v>
      </c>
      <c r="J191" s="8">
        <f>E191*0.7+(F191+G191+H191)*0.1</f>
        <v>75.049088689650361</v>
      </c>
      <c r="K191" s="19">
        <v>436</v>
      </c>
      <c r="L191" s="15"/>
      <c r="M191" s="31"/>
    </row>
    <row r="192" spans="1:13">
      <c r="A192" s="19">
        <v>189</v>
      </c>
      <c r="B192" s="3">
        <v>2012010063</v>
      </c>
      <c r="C192" s="14" t="s">
        <v>194</v>
      </c>
      <c r="D192" s="17" t="s">
        <v>15</v>
      </c>
      <c r="E192" s="8">
        <v>72.571724137931028</v>
      </c>
      <c r="F192" s="8">
        <v>75.782768799999999</v>
      </c>
      <c r="G192" s="8">
        <v>73.566320754716983</v>
      </c>
      <c r="H192" s="8">
        <v>82.954736842105262</v>
      </c>
      <c r="I192" s="27">
        <v>0.44067796610169491</v>
      </c>
      <c r="J192" s="8">
        <f>E192*0.7+(F192+G192+H192)*0.1</f>
        <v>74.030589536233947</v>
      </c>
      <c r="K192" s="19">
        <v>452</v>
      </c>
      <c r="L192" s="15"/>
      <c r="M192" s="31"/>
    </row>
    <row r="193" spans="1:13">
      <c r="A193" s="19">
        <v>190</v>
      </c>
      <c r="B193" s="3">
        <v>2012010117</v>
      </c>
      <c r="C193" s="13" t="s">
        <v>136</v>
      </c>
      <c r="D193" s="14" t="s">
        <v>50</v>
      </c>
      <c r="E193" s="8">
        <v>73.867586206896547</v>
      </c>
      <c r="F193" s="8">
        <v>80.527999999999992</v>
      </c>
      <c r="G193" s="8">
        <v>69.097445514563105</v>
      </c>
      <c r="H193" s="8">
        <v>71.550860759493673</v>
      </c>
      <c r="I193" s="27">
        <v>0.38983050847457629</v>
      </c>
      <c r="J193" s="8">
        <f>E193*0.7+(F193+G193+H193)*0.1</f>
        <v>73.824940972233264</v>
      </c>
      <c r="K193" s="19">
        <v>461</v>
      </c>
      <c r="L193" s="13"/>
      <c r="M193" s="31"/>
    </row>
    <row r="194" spans="1:13">
      <c r="A194" s="19">
        <v>191</v>
      </c>
      <c r="B194" s="3">
        <v>2012010024</v>
      </c>
      <c r="C194" s="12" t="s">
        <v>32</v>
      </c>
      <c r="D194" s="14" t="s">
        <v>48</v>
      </c>
      <c r="E194" s="8">
        <v>72.69931034482758</v>
      </c>
      <c r="F194" s="8">
        <v>78.751000000000005</v>
      </c>
      <c r="G194" s="8">
        <v>71.104179999999999</v>
      </c>
      <c r="H194" s="8">
        <v>77.870170278637772</v>
      </c>
      <c r="I194" s="27">
        <v>0.40677966101694918</v>
      </c>
      <c r="J194" s="8">
        <f>E194*0.7+(F194+G194+H194)*0.1</f>
        <v>73.662052269243077</v>
      </c>
      <c r="K194" s="19">
        <v>457</v>
      </c>
      <c r="L194" s="15"/>
      <c r="M194" s="31"/>
    </row>
    <row r="195" spans="1:13">
      <c r="A195" s="19">
        <v>192</v>
      </c>
      <c r="B195" s="3">
        <v>2012011049</v>
      </c>
      <c r="C195" s="14" t="s">
        <v>177</v>
      </c>
      <c r="D195" s="17" t="s">
        <v>15</v>
      </c>
      <c r="E195" s="8">
        <v>73.607586206896556</v>
      </c>
      <c r="F195" s="8">
        <v>57</v>
      </c>
      <c r="G195" s="8">
        <v>81.012577319587592</v>
      </c>
      <c r="H195" s="8">
        <v>79.513684210526307</v>
      </c>
      <c r="I195" s="27">
        <v>0.4576271186440678</v>
      </c>
      <c r="J195" s="8">
        <f>E195*0.7+(F195+G195+H195)*0.1</f>
        <v>73.277936497838979</v>
      </c>
      <c r="K195" s="19">
        <v>408</v>
      </c>
      <c r="L195" s="15"/>
      <c r="M195" s="31"/>
    </row>
    <row r="196" spans="1:13">
      <c r="A196" s="19">
        <v>193</v>
      </c>
      <c r="B196" s="3">
        <v>2012010074</v>
      </c>
      <c r="C196" s="14" t="s">
        <v>186</v>
      </c>
      <c r="D196" s="17" t="s">
        <v>15</v>
      </c>
      <c r="E196" s="8">
        <v>73.098620689655164</v>
      </c>
      <c r="F196" s="8">
        <v>76.831999999999994</v>
      </c>
      <c r="G196" s="8">
        <v>69.175054945054953</v>
      </c>
      <c r="H196" s="8">
        <v>74.855325077399385</v>
      </c>
      <c r="I196" s="27">
        <v>0.44067796610169491</v>
      </c>
      <c r="J196" s="8">
        <f>E196*0.7+(F196+G196+H196)*0.1</f>
        <v>73.255272485004042</v>
      </c>
      <c r="K196" s="19">
        <v>531</v>
      </c>
      <c r="L196" s="15"/>
      <c r="M196" s="31"/>
    </row>
    <row r="197" spans="1:13">
      <c r="A197" s="19">
        <v>194</v>
      </c>
      <c r="B197" s="3">
        <v>2012010098</v>
      </c>
      <c r="C197" s="13" t="s">
        <v>125</v>
      </c>
      <c r="D197" s="14" t="s">
        <v>50</v>
      </c>
      <c r="E197" s="8">
        <v>71.366206896551731</v>
      </c>
      <c r="F197" s="8">
        <v>77.754307692307691</v>
      </c>
      <c r="G197" s="8">
        <v>77.094700754716982</v>
      </c>
      <c r="H197" s="8">
        <v>77.685141700404856</v>
      </c>
      <c r="I197" s="27">
        <v>0.42372881355932202</v>
      </c>
      <c r="J197" s="8">
        <f>E197*0.7+(F197+G197+H197)*0.1</f>
        <v>73.209759842329163</v>
      </c>
      <c r="K197" s="19">
        <v>438</v>
      </c>
      <c r="L197" s="13"/>
      <c r="M197" s="31"/>
    </row>
    <row r="198" spans="1:13">
      <c r="A198" s="19">
        <v>195</v>
      </c>
      <c r="B198" s="3">
        <v>2012010067</v>
      </c>
      <c r="C198" s="14" t="s">
        <v>190</v>
      </c>
      <c r="D198" s="17" t="s">
        <v>15</v>
      </c>
      <c r="E198" s="8">
        <v>71.727586206896547</v>
      </c>
      <c r="F198" s="8">
        <v>81.301537600000003</v>
      </c>
      <c r="G198" s="8">
        <v>68.179056603773589</v>
      </c>
      <c r="H198" s="8">
        <v>74.351238390092874</v>
      </c>
      <c r="I198" s="27">
        <v>0.4576271186440678</v>
      </c>
      <c r="J198" s="8">
        <f>E198*0.7+(F198+G198+H198)*0.1</f>
        <v>72.592493604214226</v>
      </c>
      <c r="K198" s="19">
        <v>425</v>
      </c>
      <c r="L198" s="15"/>
      <c r="M198" s="31"/>
    </row>
    <row r="199" spans="1:13">
      <c r="A199" s="19">
        <v>196</v>
      </c>
      <c r="B199" s="3">
        <v>2012010073</v>
      </c>
      <c r="C199" s="14" t="s">
        <v>187</v>
      </c>
      <c r="D199" s="17" t="s">
        <v>15</v>
      </c>
      <c r="E199" s="8">
        <v>70.833793103448272</v>
      </c>
      <c r="F199" s="8">
        <v>78.305843999999993</v>
      </c>
      <c r="G199" s="8">
        <v>74.020754716981145</v>
      </c>
      <c r="H199" s="8">
        <v>74.769438596491227</v>
      </c>
      <c r="I199" s="27">
        <v>0.3559322033898305</v>
      </c>
      <c r="J199" s="8">
        <f>E199*0.7+(F199+G199+H199)*0.1</f>
        <v>72.293258903761028</v>
      </c>
      <c r="K199" s="19">
        <v>400</v>
      </c>
      <c r="L199" s="15"/>
      <c r="M199" s="31"/>
    </row>
    <row r="200" spans="1:13">
      <c r="A200" s="19">
        <v>197</v>
      </c>
      <c r="B200" s="3">
        <v>2012010138</v>
      </c>
      <c r="C200" s="14" t="s">
        <v>148</v>
      </c>
      <c r="D200" s="17" t="s">
        <v>17</v>
      </c>
      <c r="E200" s="8">
        <v>70.77862068965517</v>
      </c>
      <c r="F200" s="8">
        <v>75.393000000000001</v>
      </c>
      <c r="G200" s="8">
        <v>74.042000000000002</v>
      </c>
      <c r="H200" s="8">
        <v>72.683684210526309</v>
      </c>
      <c r="I200" s="27">
        <v>0.4576271186440678</v>
      </c>
      <c r="J200" s="8">
        <f>E200*0.7+(F200+G200+H200)*0.1</f>
        <v>71.756902903811252</v>
      </c>
      <c r="K200" s="19">
        <v>480</v>
      </c>
      <c r="L200" s="15"/>
      <c r="M200" s="31"/>
    </row>
    <row r="201" spans="1:13">
      <c r="A201" s="19">
        <v>198</v>
      </c>
      <c r="B201" s="3">
        <v>2012010145</v>
      </c>
      <c r="C201" s="14" t="s">
        <v>153</v>
      </c>
      <c r="D201" s="17" t="s">
        <v>14</v>
      </c>
      <c r="E201" s="8">
        <v>69.997931034482761</v>
      </c>
      <c r="F201" s="8">
        <v>76.040999999999997</v>
      </c>
      <c r="G201" s="8">
        <v>69.558239460377365</v>
      </c>
      <c r="H201" s="8">
        <v>71.695321637426915</v>
      </c>
      <c r="I201" s="27">
        <v>0.3728813559322034</v>
      </c>
      <c r="J201" s="8">
        <f>E201*0.7+(F201+G201+H201)*0.1</f>
        <v>70.728007833918355</v>
      </c>
      <c r="K201" s="19">
        <v>429</v>
      </c>
      <c r="L201" s="15"/>
      <c r="M201" s="31"/>
    </row>
    <row r="202" spans="1:13" ht="15.6">
      <c r="A202" s="19">
        <v>199</v>
      </c>
      <c r="B202" s="20">
        <v>2012011843</v>
      </c>
      <c r="C202" s="22" t="s">
        <v>252</v>
      </c>
      <c r="D202" s="14" t="s">
        <v>220</v>
      </c>
      <c r="E202" s="23">
        <v>69.708965517241396</v>
      </c>
      <c r="F202" s="23">
        <v>73.194900000000004</v>
      </c>
      <c r="G202" s="24">
        <v>72.827048205953304</v>
      </c>
      <c r="H202" s="23">
        <v>72.913787409700802</v>
      </c>
      <c r="I202" s="26">
        <v>0.339622641509434</v>
      </c>
      <c r="J202" s="8">
        <f>E202*0.7+(F202+G202+H202)*0.1</f>
        <v>70.689849423634385</v>
      </c>
      <c r="K202" s="19">
        <v>376</v>
      </c>
      <c r="L202" s="10"/>
      <c r="M202" s="31"/>
    </row>
    <row r="203" spans="1:13">
      <c r="A203" s="19">
        <v>200</v>
      </c>
      <c r="B203" s="3">
        <v>2012010143</v>
      </c>
      <c r="C203" s="14" t="s">
        <v>152</v>
      </c>
      <c r="D203" s="17" t="s">
        <v>17</v>
      </c>
      <c r="E203" s="8">
        <v>66.5</v>
      </c>
      <c r="F203" s="8">
        <v>76.704000000000008</v>
      </c>
      <c r="G203" s="8">
        <v>73.190503611320764</v>
      </c>
      <c r="H203" s="8">
        <v>68.787368421052633</v>
      </c>
      <c r="I203" s="27">
        <v>0.30508474576271188</v>
      </c>
      <c r="J203" s="8">
        <f>E203*0.7+(F203+G203+H203)*0.1</f>
        <v>68.418187203237338</v>
      </c>
      <c r="K203" s="19">
        <v>0</v>
      </c>
      <c r="L203" s="15"/>
      <c r="M203" s="31"/>
    </row>
    <row r="204" spans="1:13">
      <c r="A204" s="19">
        <v>201</v>
      </c>
      <c r="B204" s="3">
        <v>2012010001</v>
      </c>
      <c r="C204" s="12" t="s">
        <v>20</v>
      </c>
      <c r="D204" s="14" t="s">
        <v>49</v>
      </c>
      <c r="E204" s="8">
        <v>66.611724137931034</v>
      </c>
      <c r="F204" s="8">
        <v>72.92</v>
      </c>
      <c r="G204" s="8">
        <v>72.934940000000012</v>
      </c>
      <c r="H204" s="8">
        <v>69.276052631578949</v>
      </c>
      <c r="I204" s="27">
        <v>0.30508474576271188</v>
      </c>
      <c r="J204" s="8">
        <f>E204*0.7+(F204+G204+H204)*0.1</f>
        <v>68.141306159709615</v>
      </c>
      <c r="K204" s="19">
        <v>426</v>
      </c>
      <c r="L204" s="15"/>
      <c r="M204" s="31"/>
    </row>
    <row r="205" spans="1:13">
      <c r="A205" s="19">
        <v>202</v>
      </c>
      <c r="B205" s="3">
        <v>2012010015</v>
      </c>
      <c r="C205" s="12" t="s">
        <v>28</v>
      </c>
      <c r="D205" s="14" t="s">
        <v>48</v>
      </c>
      <c r="E205" s="8">
        <v>67.281533101045298</v>
      </c>
      <c r="F205" s="8">
        <v>72.653400000000005</v>
      </c>
      <c r="G205" s="8">
        <v>67.066770000000005</v>
      </c>
      <c r="H205" s="8">
        <v>68.782942583732051</v>
      </c>
      <c r="I205" s="27">
        <v>0.25423728813559321</v>
      </c>
      <c r="J205" s="8">
        <f>E205*0.7+(F205+G205+H205)*0.1</f>
        <v>67.947384429104915</v>
      </c>
      <c r="K205" s="19">
        <v>435</v>
      </c>
      <c r="L205" s="15"/>
      <c r="M205" s="31"/>
    </row>
    <row r="206" spans="1:13">
      <c r="A206" s="19">
        <v>203</v>
      </c>
      <c r="B206" s="3">
        <v>2012010119</v>
      </c>
      <c r="C206" s="13" t="s">
        <v>138</v>
      </c>
      <c r="D206" s="14" t="s">
        <v>50</v>
      </c>
      <c r="E206" s="8">
        <v>65.13</v>
      </c>
      <c r="F206" s="8">
        <v>66.732692307692304</v>
      </c>
      <c r="G206" s="8">
        <v>69.807417475728158</v>
      </c>
      <c r="H206" s="8">
        <v>68.268596491228067</v>
      </c>
      <c r="I206" s="27">
        <v>0.25423728813559321</v>
      </c>
      <c r="J206" s="8">
        <f>E206*0.7+(F206+G206+H206)*0.1</f>
        <v>66.071870627464847</v>
      </c>
      <c r="K206" s="19">
        <v>446</v>
      </c>
      <c r="L206" s="13"/>
      <c r="M206" s="31"/>
    </row>
    <row r="207" spans="1:13" ht="15.6">
      <c r="A207" s="19">
        <v>204</v>
      </c>
      <c r="B207" s="21">
        <v>2012011687</v>
      </c>
      <c r="C207" s="22" t="s">
        <v>246</v>
      </c>
      <c r="D207" s="14" t="s">
        <v>220</v>
      </c>
      <c r="E207" s="23">
        <v>65.216312056737607</v>
      </c>
      <c r="F207" s="23">
        <v>67.712999999999994</v>
      </c>
      <c r="G207" s="24">
        <v>70.333078037007198</v>
      </c>
      <c r="H207" s="23">
        <v>65.6164086687306</v>
      </c>
      <c r="I207" s="26">
        <v>0.17307692307692299</v>
      </c>
      <c r="J207" s="8">
        <f>E207*0.7+(F207+G207+H207)*0.1</f>
        <v>66.017667110290105</v>
      </c>
      <c r="K207" s="19">
        <v>381</v>
      </c>
      <c r="L207" s="10"/>
      <c r="M207" s="31"/>
    </row>
    <row r="208" spans="1:13">
      <c r="A208" s="19">
        <v>205</v>
      </c>
      <c r="B208" s="3">
        <v>2012010107</v>
      </c>
      <c r="C208" s="13" t="s">
        <v>133</v>
      </c>
      <c r="D208" s="14" t="s">
        <v>50</v>
      </c>
      <c r="E208" s="8">
        <v>63.51</v>
      </c>
      <c r="F208" s="8">
        <v>76.156615384615378</v>
      </c>
      <c r="G208" s="8">
        <v>67.688823529411764</v>
      </c>
      <c r="H208" s="8">
        <v>63.89</v>
      </c>
      <c r="I208" s="27">
        <v>0.28813559322033899</v>
      </c>
      <c r="J208" s="8">
        <f>E208*0.7+(F208+G208+H208)*0.1</f>
        <v>65.230543891402704</v>
      </c>
      <c r="K208" s="19">
        <v>419</v>
      </c>
      <c r="L208" s="13"/>
      <c r="M208" s="31"/>
    </row>
    <row r="209" spans="1:13">
      <c r="A209" s="19">
        <v>206</v>
      </c>
      <c r="B209" s="3">
        <v>2012010065</v>
      </c>
      <c r="C209" s="14" t="s">
        <v>192</v>
      </c>
      <c r="D209" s="17" t="s">
        <v>15</v>
      </c>
      <c r="E209" s="8">
        <v>64.742758620689656</v>
      </c>
      <c r="F209" s="8">
        <v>66.473693600000004</v>
      </c>
      <c r="G209" s="8">
        <v>52.714199490566038</v>
      </c>
      <c r="H209" s="8">
        <v>61.220175438596492</v>
      </c>
      <c r="I209" s="27">
        <v>0.33898305084745761</v>
      </c>
      <c r="J209" s="8">
        <f>E209*0.7+(F209+G209+H209)*0.1</f>
        <v>63.360737887399011</v>
      </c>
      <c r="K209" s="19">
        <v>327</v>
      </c>
      <c r="L209" s="15"/>
      <c r="M209" s="31"/>
    </row>
    <row r="210" spans="1:13">
      <c r="A210" s="19">
        <v>207</v>
      </c>
      <c r="B210" s="3">
        <v>2011011639</v>
      </c>
      <c r="C210" s="17" t="s">
        <v>113</v>
      </c>
      <c r="D210" s="14" t="s">
        <v>48</v>
      </c>
      <c r="E210" s="8"/>
      <c r="F210" s="8">
        <v>69.150000000000006</v>
      </c>
      <c r="G210" s="8">
        <v>58.865050000000004</v>
      </c>
      <c r="H210" s="8">
        <v>55.429605263157889</v>
      </c>
      <c r="I210" s="27"/>
      <c r="J210" s="8">
        <f>E210*0.7+(F210+G210+H210)*0.1</f>
        <v>18.344465526315791</v>
      </c>
      <c r="K210" s="19"/>
      <c r="L210" s="15"/>
      <c r="M210" s="31"/>
    </row>
  </sheetData>
  <sortState ref="J1:J210">
    <sortCondition descending="1" ref="J1"/>
  </sortState>
  <mergeCells count="12">
    <mergeCell ref="F2:H2"/>
    <mergeCell ref="A1:M1"/>
    <mergeCell ref="A2:A3"/>
    <mergeCell ref="B2:B3"/>
    <mergeCell ref="C2:C3"/>
    <mergeCell ref="D2:D3"/>
    <mergeCell ref="E2:E3"/>
    <mergeCell ref="I2:I3"/>
    <mergeCell ref="J2:J3"/>
    <mergeCell ref="K2:K3"/>
    <mergeCell ref="L2:L3"/>
    <mergeCell ref="M2:M3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4" sqref="E24"/>
    </sheetView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workbookViewId="0">
      <selection sqref="A1:XFD1048576"/>
    </sheetView>
  </sheetViews>
  <sheetFormatPr defaultColWidth="9" defaultRowHeight="14.4"/>
  <cols>
    <col min="1" max="16384" width="9" style="6"/>
  </cols>
  <sheetData>
    <row r="1" spans="1:1">
      <c r="A1" s="5"/>
    </row>
    <row r="2" spans="1:1">
      <c r="A2" s="5"/>
    </row>
    <row r="3" spans="1:1">
      <c r="A3" s="5"/>
    </row>
    <row r="4" spans="1:1">
      <c r="A4" s="5"/>
    </row>
    <row r="5" spans="1:1">
      <c r="A5" s="5"/>
    </row>
    <row r="6" spans="1:1">
      <c r="A6" s="5"/>
    </row>
    <row r="7" spans="1:1">
      <c r="A7" s="5"/>
    </row>
    <row r="8" spans="1:1">
      <c r="A8" s="5"/>
    </row>
    <row r="9" spans="1:1">
      <c r="A9" s="5"/>
    </row>
    <row r="10" spans="1:1">
      <c r="A10" s="5"/>
    </row>
    <row r="11" spans="1:1">
      <c r="A11" s="5"/>
    </row>
    <row r="12" spans="1:1">
      <c r="A12" s="5"/>
    </row>
    <row r="13" spans="1:1">
      <c r="A13" s="5"/>
    </row>
    <row r="14" spans="1:1">
      <c r="A14" s="5"/>
    </row>
    <row r="15" spans="1:1">
      <c r="A15" s="5"/>
    </row>
    <row r="16" spans="1:1">
      <c r="A16" s="5"/>
    </row>
    <row r="17" spans="1:1">
      <c r="A17" s="5"/>
    </row>
    <row r="18" spans="1:1">
      <c r="A18" s="5"/>
    </row>
    <row r="19" spans="1:1">
      <c r="A19" s="5"/>
    </row>
    <row r="20" spans="1:1">
      <c r="A20" s="5"/>
    </row>
    <row r="21" spans="1:1">
      <c r="A21" s="5"/>
    </row>
    <row r="22" spans="1:1">
      <c r="A22" s="5"/>
    </row>
    <row r="23" spans="1:1">
      <c r="A23" s="5"/>
    </row>
    <row r="24" spans="1:1">
      <c r="A24" s="5"/>
    </row>
    <row r="25" spans="1:1">
      <c r="A25" s="5"/>
    </row>
    <row r="26" spans="1:1">
      <c r="A26" s="5"/>
    </row>
    <row r="27" spans="1:1">
      <c r="A27" s="5"/>
    </row>
    <row r="28" spans="1:1">
      <c r="A28" s="5"/>
    </row>
    <row r="29" spans="1:1">
      <c r="A29" s="5"/>
    </row>
    <row r="30" spans="1:1">
      <c r="A30" s="5"/>
    </row>
    <row r="31" spans="1:1">
      <c r="A31" s="5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shining jiang</cp:lastModifiedBy>
  <cp:lastPrinted>2015-09-15T15:57:31Z</cp:lastPrinted>
  <dcterms:created xsi:type="dcterms:W3CDTF">2015-09-14T09:22:33Z</dcterms:created>
  <dcterms:modified xsi:type="dcterms:W3CDTF">2015-09-16T06:13:49Z</dcterms:modified>
</cp:coreProperties>
</file>