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41"/>
  </bookViews>
  <sheets>
    <sheet name="调剂第二批-签字拟录取公示" sheetId="8" r:id="rId1"/>
  </sheets>
  <calcPr calcId="144525"/>
</workbook>
</file>

<file path=xl/sharedStrings.xml><?xml version="1.0" encoding="utf-8"?>
<sst xmlns="http://schemas.openxmlformats.org/spreadsheetml/2006/main" count="74" uniqueCount="46">
  <si>
    <r>
      <rPr>
        <b/>
        <sz val="14"/>
        <color theme="1"/>
        <rFont val="仿宋"/>
        <charset val="134"/>
      </rPr>
      <t>工商管理专业（</t>
    </r>
    <r>
      <rPr>
        <b/>
        <sz val="14"/>
        <color theme="1"/>
        <rFont val="Times New Roman"/>
        <charset val="134"/>
      </rPr>
      <t>MBA</t>
    </r>
    <r>
      <rPr>
        <b/>
        <sz val="14"/>
        <color theme="1"/>
        <rFont val="仿宋"/>
        <charset val="134"/>
      </rPr>
      <t>）调剂拟录取名单（第二批）</t>
    </r>
  </si>
  <si>
    <r>
      <rPr>
        <b/>
        <sz val="11"/>
        <rFont val="仿宋"/>
        <charset val="134"/>
      </rPr>
      <t>序号</t>
    </r>
  </si>
  <si>
    <r>
      <rPr>
        <b/>
        <sz val="11"/>
        <rFont val="仿宋"/>
        <charset val="134"/>
      </rPr>
      <t>考生姓名</t>
    </r>
  </si>
  <si>
    <r>
      <rPr>
        <b/>
        <sz val="11"/>
        <rFont val="仿宋"/>
        <charset val="134"/>
      </rPr>
      <t>考生编号</t>
    </r>
  </si>
  <si>
    <r>
      <rPr>
        <b/>
        <sz val="11"/>
        <rFont val="仿宋"/>
        <charset val="134"/>
      </rPr>
      <t>学习方式</t>
    </r>
  </si>
  <si>
    <r>
      <rPr>
        <b/>
        <sz val="11"/>
        <rFont val="仿宋"/>
        <charset val="134"/>
      </rPr>
      <t>初试成绩</t>
    </r>
  </si>
  <si>
    <r>
      <rPr>
        <b/>
        <sz val="11"/>
        <rFont val="仿宋"/>
        <charset val="134"/>
      </rPr>
      <t>复试成绩</t>
    </r>
  </si>
  <si>
    <r>
      <rPr>
        <b/>
        <sz val="11"/>
        <rFont val="仿宋"/>
        <charset val="134"/>
      </rPr>
      <t>总成绩</t>
    </r>
  </si>
  <si>
    <t>状态</t>
  </si>
  <si>
    <r>
      <rPr>
        <b/>
        <sz val="11"/>
        <rFont val="仿宋"/>
        <charset val="134"/>
      </rPr>
      <t>外语面试成绩</t>
    </r>
  </si>
  <si>
    <r>
      <rPr>
        <b/>
        <sz val="11"/>
        <rFont val="仿宋"/>
        <charset val="134"/>
      </rPr>
      <t>专业综合面试成绩</t>
    </r>
  </si>
  <si>
    <r>
      <rPr>
        <b/>
        <sz val="11"/>
        <rFont val="仿宋"/>
        <charset val="134"/>
      </rPr>
      <t>政治理论笔试成绩</t>
    </r>
  </si>
  <si>
    <r>
      <rPr>
        <sz val="11"/>
        <rFont val="仿宋"/>
        <charset val="134"/>
      </rPr>
      <t>徐洋</t>
    </r>
  </si>
  <si>
    <t>144301087001516</t>
  </si>
  <si>
    <r>
      <rPr>
        <sz val="11"/>
        <color theme="1"/>
        <rFont val="仿宋"/>
        <charset val="134"/>
      </rPr>
      <t>全日制</t>
    </r>
  </si>
  <si>
    <t>拟录取</t>
  </si>
  <si>
    <r>
      <rPr>
        <sz val="11"/>
        <rFont val="仿宋"/>
        <charset val="134"/>
      </rPr>
      <t>姜雨瑞</t>
    </r>
  </si>
  <si>
    <t>106511125190206</t>
  </si>
  <si>
    <r>
      <rPr>
        <sz val="11"/>
        <rFont val="仿宋"/>
        <charset val="134"/>
      </rPr>
      <t>李钦</t>
    </r>
  </si>
  <si>
    <t>106141125108586</t>
  </si>
  <si>
    <r>
      <rPr>
        <sz val="11"/>
        <rFont val="仿宋"/>
        <charset val="134"/>
      </rPr>
      <t>孟菡</t>
    </r>
  </si>
  <si>
    <t>103351000921687</t>
  </si>
  <si>
    <r>
      <rPr>
        <sz val="11"/>
        <rFont val="仿宋"/>
        <charset val="134"/>
      </rPr>
      <t>胡萍</t>
    </r>
  </si>
  <si>
    <t>104621410061242</t>
  </si>
  <si>
    <r>
      <rPr>
        <sz val="11"/>
        <rFont val="仿宋"/>
        <charset val="134"/>
      </rPr>
      <t>邵敏</t>
    </r>
  </si>
  <si>
    <t>144301087000836</t>
  </si>
  <si>
    <r>
      <rPr>
        <sz val="11"/>
        <color theme="1"/>
        <rFont val="仿宋"/>
        <charset val="134"/>
      </rPr>
      <t>非全日制</t>
    </r>
  </si>
  <si>
    <r>
      <rPr>
        <sz val="11"/>
        <rFont val="仿宋"/>
        <charset val="134"/>
      </rPr>
      <t>相婷</t>
    </r>
  </si>
  <si>
    <t>144301087001156</t>
  </si>
  <si>
    <r>
      <rPr>
        <sz val="11"/>
        <rFont val="仿宋"/>
        <charset val="134"/>
      </rPr>
      <t>迟佳</t>
    </r>
  </si>
  <si>
    <t>106511125190645</t>
  </si>
  <si>
    <r>
      <rPr>
        <sz val="11"/>
        <rFont val="仿宋"/>
        <charset val="134"/>
      </rPr>
      <t>张钧</t>
    </r>
  </si>
  <si>
    <t>144301087001850</t>
  </si>
  <si>
    <t>186+10</t>
  </si>
  <si>
    <r>
      <rPr>
        <sz val="11"/>
        <rFont val="仿宋"/>
        <charset val="134"/>
      </rPr>
      <t>王林一</t>
    </r>
  </si>
  <si>
    <t>100331263199222</t>
  </si>
  <si>
    <r>
      <rPr>
        <sz val="11"/>
        <rFont val="仿宋"/>
        <charset val="134"/>
      </rPr>
      <t>那潇</t>
    </r>
  </si>
  <si>
    <t>100381125100331</t>
  </si>
  <si>
    <r>
      <rPr>
        <sz val="11"/>
        <rFont val="仿宋"/>
        <charset val="134"/>
      </rPr>
      <t>卢艳华</t>
    </r>
  </si>
  <si>
    <t>100381125101843</t>
  </si>
  <si>
    <r>
      <rPr>
        <sz val="11"/>
        <rFont val="仿宋"/>
        <charset val="134"/>
      </rPr>
      <t>魏腾飞</t>
    </r>
  </si>
  <si>
    <t>144301087000825</t>
  </si>
  <si>
    <r>
      <rPr>
        <sz val="11"/>
        <rFont val="仿宋"/>
        <charset val="134"/>
      </rPr>
      <t>范俊茹</t>
    </r>
  </si>
  <si>
    <t>114151116501218</t>
  </si>
  <si>
    <r>
      <rPr>
        <sz val="11"/>
        <rFont val="仿宋"/>
        <charset val="134"/>
      </rPr>
      <t>冯茂</t>
    </r>
  </si>
  <si>
    <t>100021517121452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</si>
</sst>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4"/>
      <color theme="1"/>
      <name val="仿宋"/>
      <charset val="134"/>
    </font>
    <font>
      <b/>
      <sz val="14"/>
      <color theme="1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仿宋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3" fillId="24" borderId="3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8"/>
  <sheetViews>
    <sheetView tabSelected="1" workbookViewId="0">
      <selection activeCell="M17" sqref="M17"/>
    </sheetView>
  </sheetViews>
  <sheetFormatPr defaultColWidth="14.0909090909091" defaultRowHeight="14"/>
  <cols>
    <col min="1" max="1" width="4" style="1" customWidth="1"/>
    <col min="2" max="2" width="5.45454545454545" style="1" customWidth="1"/>
    <col min="3" max="3" width="10" style="1" customWidth="1"/>
    <col min="4" max="4" width="16.6363636363636" style="1" customWidth="1"/>
    <col min="5" max="5" width="9.90909090909091" style="1" customWidth="1"/>
    <col min="6" max="6" width="9.09090909090909" style="1" customWidth="1"/>
    <col min="7" max="7" width="14.8181818181818" style="3" customWidth="1"/>
    <col min="8" max="8" width="17.5454545454545" style="3" customWidth="1"/>
    <col min="9" max="9" width="17.7272727272727" style="1" customWidth="1"/>
    <col min="10" max="10" width="9" style="1" customWidth="1"/>
    <col min="11" max="12" width="7.54545454545455" style="4" customWidth="1"/>
    <col min="13" max="46" width="14.0909090909091" style="5" customWidth="1"/>
    <col min="47" max="174" width="14.0909090909091" style="6" customWidth="1"/>
    <col min="175" max="16374" width="14.0909090909091" style="1" customWidth="1"/>
    <col min="16375" max="16384" width="14.0909090909091" style="1"/>
  </cols>
  <sheetData>
    <row r="1" s="1" customFormat="1" ht="35" customHeight="1" spans="2:174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</row>
    <row r="2" s="2" customFormat="1" ht="19" customHeight="1" spans="1:12">
      <c r="A2" s="1"/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/>
      <c r="I2" s="10"/>
      <c r="J2" s="10"/>
      <c r="K2" s="11" t="s">
        <v>7</v>
      </c>
      <c r="L2" s="17" t="s">
        <v>8</v>
      </c>
    </row>
    <row r="3" s="2" customFormat="1" ht="19" customHeight="1" spans="1:12">
      <c r="A3" s="1"/>
      <c r="B3" s="9"/>
      <c r="C3" s="9"/>
      <c r="D3" s="9"/>
      <c r="E3" s="9"/>
      <c r="F3" s="9"/>
      <c r="G3" s="11" t="s">
        <v>9</v>
      </c>
      <c r="H3" s="11" t="s">
        <v>10</v>
      </c>
      <c r="I3" s="18" t="s">
        <v>11</v>
      </c>
      <c r="J3" s="18" t="s">
        <v>6</v>
      </c>
      <c r="K3" s="11"/>
      <c r="L3" s="11"/>
    </row>
    <row r="4" s="1" customFormat="1" ht="27" customHeight="1" spans="1:16380">
      <c r="A4" s="12"/>
      <c r="B4" s="13">
        <v>1</v>
      </c>
      <c r="C4" s="14" t="s">
        <v>12</v>
      </c>
      <c r="D4" s="14" t="s">
        <v>13</v>
      </c>
      <c r="E4" s="13" t="s">
        <v>14</v>
      </c>
      <c r="F4" s="15">
        <v>213</v>
      </c>
      <c r="G4" s="16">
        <v>89</v>
      </c>
      <c r="H4" s="16">
        <v>82.8</v>
      </c>
      <c r="I4" s="19">
        <v>86.5</v>
      </c>
      <c r="J4" s="19">
        <v>84.535</v>
      </c>
      <c r="K4" s="20">
        <v>75.0605</v>
      </c>
      <c r="L4" s="21" t="s">
        <v>15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XEU4" s="12"/>
      <c r="XEV4" s="12"/>
      <c r="XEW4" s="12"/>
      <c r="XEX4" s="12"/>
      <c r="XEY4" s="12"/>
      <c r="XEZ4" s="12"/>
    </row>
    <row r="5" s="1" customFormat="1" ht="27" customHeight="1" spans="1:16380">
      <c r="A5" s="12"/>
      <c r="B5" s="13">
        <v>2</v>
      </c>
      <c r="C5" s="14" t="s">
        <v>16</v>
      </c>
      <c r="D5" s="14" t="s">
        <v>17</v>
      </c>
      <c r="E5" s="13" t="s">
        <v>14</v>
      </c>
      <c r="F5" s="15">
        <v>210</v>
      </c>
      <c r="G5" s="16">
        <v>86.6</v>
      </c>
      <c r="H5" s="16">
        <v>84.2</v>
      </c>
      <c r="I5" s="19">
        <v>90</v>
      </c>
      <c r="J5" s="19">
        <v>85.09</v>
      </c>
      <c r="K5" s="20">
        <v>74.527</v>
      </c>
      <c r="L5" s="21" t="s">
        <v>15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XEU5" s="12"/>
      <c r="XEV5" s="12"/>
      <c r="XEW5" s="12"/>
      <c r="XEX5" s="12"/>
      <c r="XEY5" s="12"/>
      <c r="XEZ5" s="12"/>
    </row>
    <row r="6" s="1" customFormat="1" ht="27" customHeight="1" spans="2:174">
      <c r="B6" s="13">
        <v>3</v>
      </c>
      <c r="C6" s="14" t="s">
        <v>18</v>
      </c>
      <c r="D6" s="14" t="s">
        <v>19</v>
      </c>
      <c r="E6" s="13" t="s">
        <v>14</v>
      </c>
      <c r="F6" s="15">
        <v>210</v>
      </c>
      <c r="G6" s="16">
        <v>88</v>
      </c>
      <c r="H6" s="16">
        <v>84</v>
      </c>
      <c r="I6" s="19">
        <v>75</v>
      </c>
      <c r="J6" s="19">
        <v>84.55</v>
      </c>
      <c r="K6" s="20">
        <v>74.365</v>
      </c>
      <c r="L6" s="21" t="s">
        <v>15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</row>
    <row r="7" s="1" customFormat="1" ht="27" customHeight="1" spans="1:16380">
      <c r="A7" s="12"/>
      <c r="B7" s="13">
        <v>4</v>
      </c>
      <c r="C7" s="14" t="s">
        <v>20</v>
      </c>
      <c r="D7" s="14" t="s">
        <v>21</v>
      </c>
      <c r="E7" s="13" t="s">
        <v>14</v>
      </c>
      <c r="F7" s="15">
        <v>213</v>
      </c>
      <c r="G7" s="16">
        <v>73</v>
      </c>
      <c r="H7" s="16">
        <v>69.8</v>
      </c>
      <c r="I7" s="19">
        <v>86</v>
      </c>
      <c r="J7" s="19">
        <v>71.41</v>
      </c>
      <c r="K7" s="20">
        <v>71.123</v>
      </c>
      <c r="L7" s="21" t="s">
        <v>15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XEU7" s="12"/>
      <c r="XEV7" s="12"/>
      <c r="XEW7" s="12"/>
      <c r="XEX7" s="12"/>
      <c r="XEY7" s="12"/>
      <c r="XEZ7" s="12"/>
    </row>
    <row r="8" s="1" customFormat="1" ht="27" customHeight="1" spans="1:16380">
      <c r="A8" s="12"/>
      <c r="B8" s="13">
        <v>5</v>
      </c>
      <c r="C8" s="14" t="s">
        <v>22</v>
      </c>
      <c r="D8" s="14" t="s">
        <v>23</v>
      </c>
      <c r="E8" s="13" t="s">
        <v>14</v>
      </c>
      <c r="F8" s="15">
        <v>214</v>
      </c>
      <c r="G8" s="16">
        <v>65</v>
      </c>
      <c r="H8" s="16">
        <v>67</v>
      </c>
      <c r="I8" s="19">
        <v>84.5</v>
      </c>
      <c r="J8" s="19">
        <v>67.375</v>
      </c>
      <c r="K8" s="20">
        <v>70.1458333333333</v>
      </c>
      <c r="L8" s="21" t="s">
        <v>15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XEU8" s="12"/>
      <c r="XEV8" s="12"/>
      <c r="XEW8" s="12"/>
      <c r="XEX8" s="12"/>
      <c r="XEY8" s="12"/>
      <c r="XEZ8" s="12"/>
    </row>
    <row r="9" s="1" customFormat="1" ht="27" customHeight="1" spans="1:16380">
      <c r="A9" s="12"/>
      <c r="B9" s="13">
        <v>6</v>
      </c>
      <c r="C9" s="14" t="s">
        <v>24</v>
      </c>
      <c r="D9" s="14" t="s">
        <v>25</v>
      </c>
      <c r="E9" s="13" t="s">
        <v>26</v>
      </c>
      <c r="F9" s="15">
        <v>201</v>
      </c>
      <c r="G9" s="16">
        <v>88.6</v>
      </c>
      <c r="H9" s="16">
        <v>84.4</v>
      </c>
      <c r="I9" s="19">
        <v>86</v>
      </c>
      <c r="J9" s="19">
        <v>85.53</v>
      </c>
      <c r="K9" s="20">
        <v>72.559</v>
      </c>
      <c r="L9" s="21" t="s">
        <v>15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XEU9" s="12"/>
      <c r="XEV9" s="12"/>
      <c r="XEW9" s="12"/>
      <c r="XEX9" s="12"/>
      <c r="XEY9" s="12"/>
      <c r="XEZ9" s="12"/>
    </row>
    <row r="10" s="1" customFormat="1" ht="27" customHeight="1" spans="1:16380">
      <c r="A10" s="12"/>
      <c r="B10" s="13">
        <v>7</v>
      </c>
      <c r="C10" s="14" t="s">
        <v>27</v>
      </c>
      <c r="D10" s="14" t="s">
        <v>28</v>
      </c>
      <c r="E10" s="13" t="s">
        <v>26</v>
      </c>
      <c r="F10" s="15">
        <v>187</v>
      </c>
      <c r="G10" s="16">
        <v>87.6</v>
      </c>
      <c r="H10" s="16">
        <v>84.8</v>
      </c>
      <c r="I10" s="19">
        <v>88.5</v>
      </c>
      <c r="J10" s="19">
        <v>85.685</v>
      </c>
      <c r="K10" s="20">
        <v>69.3388333333333</v>
      </c>
      <c r="L10" s="21" t="s">
        <v>15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XEU10" s="12"/>
      <c r="XEV10" s="12"/>
      <c r="XEW10" s="12"/>
      <c r="XEX10" s="12"/>
      <c r="XEY10" s="12"/>
      <c r="XEZ10" s="12"/>
    </row>
    <row r="11" s="1" customFormat="1" ht="27" customHeight="1" spans="2:174">
      <c r="B11" s="13">
        <v>8</v>
      </c>
      <c r="C11" s="14" t="s">
        <v>29</v>
      </c>
      <c r="D11" s="14" t="s">
        <v>30</v>
      </c>
      <c r="E11" s="13" t="s">
        <v>26</v>
      </c>
      <c r="F11" s="15">
        <v>193</v>
      </c>
      <c r="G11" s="16">
        <v>80</v>
      </c>
      <c r="H11" s="16">
        <v>80.8</v>
      </c>
      <c r="I11" s="19">
        <v>88</v>
      </c>
      <c r="J11" s="19">
        <v>80.96</v>
      </c>
      <c r="K11" s="20">
        <v>69.3213333333333</v>
      </c>
      <c r="L11" s="21" t="s">
        <v>15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="1" customFormat="1" ht="27" customHeight="1" spans="1:16380">
      <c r="A12" s="12"/>
      <c r="B12" s="13">
        <v>9</v>
      </c>
      <c r="C12" s="14" t="s">
        <v>31</v>
      </c>
      <c r="D12" s="14" t="s">
        <v>32</v>
      </c>
      <c r="E12" s="13" t="s">
        <v>26</v>
      </c>
      <c r="F12" s="15" t="s">
        <v>33</v>
      </c>
      <c r="G12" s="16">
        <v>74</v>
      </c>
      <c r="H12" s="16">
        <v>77.2</v>
      </c>
      <c r="I12" s="19">
        <v>88.5</v>
      </c>
      <c r="J12" s="19">
        <v>76.965</v>
      </c>
      <c r="K12" s="20">
        <v>68.82</v>
      </c>
      <c r="L12" s="21" t="s">
        <v>15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XEU12" s="12"/>
      <c r="XEV12" s="12"/>
      <c r="XEW12" s="12"/>
      <c r="XEX12" s="12"/>
      <c r="XEY12" s="12"/>
      <c r="XEZ12" s="12"/>
    </row>
    <row r="13" s="1" customFormat="1" ht="27" customHeight="1" spans="1:16380">
      <c r="A13" s="12"/>
      <c r="B13" s="13">
        <v>10</v>
      </c>
      <c r="C13" s="14" t="s">
        <v>34</v>
      </c>
      <c r="D13" s="14" t="s">
        <v>35</v>
      </c>
      <c r="E13" s="13" t="s">
        <v>26</v>
      </c>
      <c r="F13" s="15">
        <v>181</v>
      </c>
      <c r="G13" s="16">
        <v>88.4</v>
      </c>
      <c r="H13" s="16">
        <v>86.2</v>
      </c>
      <c r="I13" s="19">
        <v>87</v>
      </c>
      <c r="J13" s="19">
        <v>86.79</v>
      </c>
      <c r="K13" s="20">
        <v>68.2703333333333</v>
      </c>
      <c r="L13" s="21" t="s">
        <v>15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XEU13" s="12"/>
      <c r="XEV13" s="12"/>
      <c r="XEW13" s="12"/>
      <c r="XEX13" s="12"/>
      <c r="XEY13" s="12"/>
      <c r="XEZ13" s="12"/>
    </row>
    <row r="14" s="1" customFormat="1" ht="27" customHeight="1" spans="1:16380">
      <c r="A14" s="12"/>
      <c r="B14" s="13">
        <v>11</v>
      </c>
      <c r="C14" s="14" t="s">
        <v>36</v>
      </c>
      <c r="D14" s="14" t="s">
        <v>37</v>
      </c>
      <c r="E14" s="13" t="s">
        <v>26</v>
      </c>
      <c r="F14" s="15">
        <v>181</v>
      </c>
      <c r="G14" s="16">
        <v>87.8</v>
      </c>
      <c r="H14" s="16">
        <v>86</v>
      </c>
      <c r="I14" s="19">
        <v>82</v>
      </c>
      <c r="J14" s="19">
        <v>86.25</v>
      </c>
      <c r="K14" s="20">
        <v>68.1083333333333</v>
      </c>
      <c r="L14" s="21" t="s">
        <v>15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XEU14" s="12"/>
      <c r="XEV14" s="12"/>
      <c r="XEW14" s="12"/>
      <c r="XEX14" s="12"/>
      <c r="XEY14" s="12"/>
      <c r="XEZ14" s="12"/>
    </row>
    <row r="15" s="1" customFormat="1" ht="27" customHeight="1" spans="1:16380">
      <c r="A15" s="12"/>
      <c r="B15" s="13">
        <v>12</v>
      </c>
      <c r="C15" s="14" t="s">
        <v>38</v>
      </c>
      <c r="D15" s="14" t="s">
        <v>39</v>
      </c>
      <c r="E15" s="13" t="s">
        <v>26</v>
      </c>
      <c r="F15" s="15">
        <v>186</v>
      </c>
      <c r="G15" s="16">
        <v>81.8</v>
      </c>
      <c r="H15" s="16">
        <v>82</v>
      </c>
      <c r="I15" s="19">
        <v>83</v>
      </c>
      <c r="J15" s="19">
        <v>82</v>
      </c>
      <c r="K15" s="20">
        <v>68</v>
      </c>
      <c r="L15" s="21" t="s">
        <v>15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XEU15" s="12"/>
      <c r="XEV15" s="12"/>
      <c r="XEW15" s="12"/>
      <c r="XEX15" s="12"/>
      <c r="XEY15" s="12"/>
      <c r="XEZ15" s="12"/>
    </row>
    <row r="16" s="1" customFormat="1" ht="27" customHeight="1" spans="1:16380">
      <c r="A16" s="12"/>
      <c r="B16" s="13">
        <v>13</v>
      </c>
      <c r="C16" s="14" t="s">
        <v>40</v>
      </c>
      <c r="D16" s="14" t="s">
        <v>41</v>
      </c>
      <c r="E16" s="13" t="s">
        <v>26</v>
      </c>
      <c r="F16" s="15">
        <v>183</v>
      </c>
      <c r="G16" s="16">
        <v>76.8</v>
      </c>
      <c r="H16" s="16">
        <v>79.4</v>
      </c>
      <c r="I16" s="19">
        <v>84</v>
      </c>
      <c r="J16" s="19">
        <v>78.98</v>
      </c>
      <c r="K16" s="20">
        <v>66.394</v>
      </c>
      <c r="L16" s="21" t="s">
        <v>15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XEU16" s="12"/>
      <c r="XEV16" s="12"/>
      <c r="XEW16" s="12"/>
      <c r="XEX16" s="12"/>
      <c r="XEY16" s="12"/>
      <c r="XEZ16" s="12"/>
    </row>
    <row r="17" s="1" customFormat="1" ht="27" customHeight="1" spans="1:16380">
      <c r="A17" s="12"/>
      <c r="B17" s="13">
        <v>14</v>
      </c>
      <c r="C17" s="14" t="s">
        <v>42</v>
      </c>
      <c r="D17" s="14" t="s">
        <v>43</v>
      </c>
      <c r="E17" s="13" t="s">
        <v>26</v>
      </c>
      <c r="F17" s="15">
        <v>180</v>
      </c>
      <c r="G17" s="16">
        <v>78.6</v>
      </c>
      <c r="H17" s="16">
        <v>78.6</v>
      </c>
      <c r="I17" s="19">
        <v>87.5</v>
      </c>
      <c r="J17" s="19">
        <v>79.045</v>
      </c>
      <c r="K17" s="20">
        <v>65.7135</v>
      </c>
      <c r="L17" s="21" t="s">
        <v>15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XEU17" s="12"/>
      <c r="XEV17" s="12"/>
      <c r="XEW17" s="12"/>
      <c r="XEX17" s="12"/>
      <c r="XEY17" s="12"/>
      <c r="XEZ17" s="12"/>
    </row>
    <row r="18" s="1" customFormat="1" ht="27" customHeight="1" spans="1:16380">
      <c r="A18" s="12"/>
      <c r="B18" s="13">
        <v>15</v>
      </c>
      <c r="C18" s="14" t="s">
        <v>44</v>
      </c>
      <c r="D18" s="14" t="s">
        <v>45</v>
      </c>
      <c r="E18" s="13" t="s">
        <v>26</v>
      </c>
      <c r="F18" s="15">
        <v>180</v>
      </c>
      <c r="G18" s="16">
        <v>65</v>
      </c>
      <c r="H18" s="16">
        <v>69</v>
      </c>
      <c r="I18" s="19">
        <v>85</v>
      </c>
      <c r="J18" s="19">
        <f>G18*25%+H18*70%+I18*5%</f>
        <v>68.8</v>
      </c>
      <c r="K18" s="20">
        <f>F18/3*70%+J18*30%</f>
        <v>62.64</v>
      </c>
      <c r="L18" s="21" t="s">
        <v>15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XEU18" s="12"/>
      <c r="XEV18" s="12"/>
      <c r="XEW18" s="12"/>
      <c r="XEX18" s="12"/>
      <c r="XEY18" s="12"/>
      <c r="XEZ18" s="12"/>
    </row>
  </sheetData>
  <mergeCells count="9">
    <mergeCell ref="B1:L1"/>
    <mergeCell ref="G2:J2"/>
    <mergeCell ref="B2:B3"/>
    <mergeCell ref="C2:C3"/>
    <mergeCell ref="D2:D3"/>
    <mergeCell ref="E2:E3"/>
    <mergeCell ref="F2:F3"/>
    <mergeCell ref="K2:K3"/>
    <mergeCell ref="L2:L3"/>
  </mergeCells>
  <conditionalFormatting sqref="D18">
    <cfRule type="duplicateValues" dxfId="0" priority="1"/>
  </conditionalFormatting>
  <conditionalFormatting sqref="D4:D8">
    <cfRule type="duplicateValues" dxfId="0" priority="4"/>
  </conditionalFormatting>
  <conditionalFormatting sqref="D9:D17">
    <cfRule type="duplicateValues" dxfId="0" priority="3"/>
  </conditionalFormatting>
  <pageMargins left="0.751388888888889" right="0.75138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调剂第二批-签字拟录取公示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杨晓娟</dc:creator>
  <cp:lastModifiedBy>Bessie</cp:lastModifiedBy>
  <dcterms:created xsi:type="dcterms:W3CDTF">2021-03-25T01:58:00Z</dcterms:created>
  <dcterms:modified xsi:type="dcterms:W3CDTF">2021-04-12T06:36:47Z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D883A7AFD067420EBE517C2CC365F874</vt:lpwstr>
  </property>
</Properties>
</file>