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7845" activeTab="1"/>
  </bookViews>
  <sheets>
    <sheet name="创新训练自主申报项目" sheetId="1" r:id="rId1"/>
    <sheet name="创新训练双向选择项目" sheetId="2" r:id="rId2"/>
    <sheet name="创新训练竞标项目" sheetId="3" r:id="rId3"/>
  </sheets>
  <definedNames/>
  <calcPr fullCalcOnLoad="1"/>
</workbook>
</file>

<file path=xl/sharedStrings.xml><?xml version="1.0" encoding="utf-8"?>
<sst xmlns="http://schemas.openxmlformats.org/spreadsheetml/2006/main" count="110" uniqueCount="92">
  <si>
    <t>中国石油大学（北京）大学生创新创业训练计划校级立项项目统计表（自主申报）</t>
  </si>
  <si>
    <t>石油工程学院</t>
  </si>
  <si>
    <t>复杂裂缝网络油藏产能评价方法研究</t>
  </si>
  <si>
    <t>崔物格</t>
  </si>
  <si>
    <t>石工12级</t>
  </si>
  <si>
    <t>赵晓亮</t>
  </si>
  <si>
    <t>助理研究员</t>
  </si>
  <si>
    <t>高世旺 2012010398
周中豪 2012010383</t>
  </si>
  <si>
    <t>矿山工程技术</t>
  </si>
  <si>
    <t xml:space="preserve">  在储层评价、地质描述研究基础上，分析复杂裂缝网格间的窜流关系、裂缝与基质间的窜流特征、启动压力梯度及介质变形等因素，建立基于数值模拟法的产能评价方法，为实现压裂改造后产能及采收率变化规律的预测提供技术参考。</t>
  </si>
  <si>
    <t>2013年4 月 至 2015 年3月</t>
  </si>
  <si>
    <t>工商管理学院</t>
  </si>
  <si>
    <t>城市垃圾资源利用推动机制</t>
  </si>
  <si>
    <t>赵越</t>
  </si>
  <si>
    <t>财务管理11</t>
  </si>
  <si>
    <t>马义飞</t>
  </si>
  <si>
    <t>教授</t>
  </si>
  <si>
    <t>3人</t>
  </si>
  <si>
    <t>李逸羽2011011622、丁可莎2011011787</t>
  </si>
  <si>
    <t>社会科学类</t>
  </si>
  <si>
    <t>建立一套完善，可行的城市垃圾资源利用推动机制。城市垃圾资源利用推动机制是研究出一套方法针对我们这里研究的城市资源--错位的垃圾资源，使之得到循环利用。</t>
  </si>
  <si>
    <t>2013年3月26日至2015年3月26日</t>
  </si>
  <si>
    <t>校园餐饮服务质量网络调研及分析评价研究</t>
  </si>
  <si>
    <t>王智玉</t>
  </si>
  <si>
    <t>信管11级</t>
  </si>
  <si>
    <t>张宝生</t>
  </si>
  <si>
    <t>王星2011011874、闫伟博2011011880</t>
  </si>
  <si>
    <r>
      <t>以我校现有各类餐饮服务点为对象，以每一个服务窗口为单元，对其主副食质量、服务质量、服务人数、服务时间、排队管理措施与实效等方面进行全面调研。调研采取两类方式：</t>
    </r>
    <r>
      <rPr>
        <sz val="10"/>
        <color indexed="8"/>
        <rFont val="Calibri"/>
        <family val="2"/>
      </rPr>
      <t>1</t>
    </r>
    <r>
      <rPr>
        <sz val="10"/>
        <color indexed="8"/>
        <rFont val="宋体"/>
        <family val="0"/>
      </rPr>
      <t>）实际观测。</t>
    </r>
    <r>
      <rPr>
        <sz val="10"/>
        <color indexed="8"/>
        <rFont val="Calibri"/>
        <family val="2"/>
      </rPr>
      <t>2</t>
    </r>
    <r>
      <rPr>
        <sz val="10"/>
        <color indexed="8"/>
        <rFont val="宋体"/>
        <family val="0"/>
      </rPr>
      <t>）网络征询意见与建议。研究小组自行设计实际观测内容与计划，自行设计网络调研系统。实际工程与网络跟踪调研时间不短于</t>
    </r>
    <r>
      <rPr>
        <sz val="10"/>
        <color indexed="8"/>
        <rFont val="Calibri"/>
        <family val="2"/>
      </rPr>
      <t>6</t>
    </r>
    <r>
      <rPr>
        <sz val="10"/>
        <color indexed="8"/>
        <rFont val="宋体"/>
        <family val="0"/>
      </rPr>
      <t>个月。通过调研分析，对每一个服务窗口就以上主要相关服务质量指标进行分析评价，并通过总结分析，给出改进建议方案；建立模型，尝试设计随机服务系统仿真系统，对提出的改进建议方案进行效果预分析，在此基础上，提出改进建议，改进建议既包括对餐饮服务方面，也包括对学生就餐行为引导方面。</t>
    </r>
  </si>
  <si>
    <t>2013年4月——2015年5月</t>
  </si>
  <si>
    <t>商学院转专业学生学业状况及毕业去向调研——以中国石油大学（北京）为例（2013年9月结题）</t>
  </si>
  <si>
    <t>郭梦雪</t>
  </si>
  <si>
    <t>会计11级</t>
  </si>
  <si>
    <t>郭峰</t>
  </si>
  <si>
    <t>助教</t>
  </si>
  <si>
    <t>4人</t>
  </si>
  <si>
    <t>王雪研2011011859、张玉婷2011011863曾媛媛2010073219</t>
  </si>
  <si>
    <t>应用经济学</t>
  </si>
  <si>
    <t>本项目将通过文献分析、问卷调查和实地调研等方法，深入了解大学生对转专业的权衡过程、转专业后的学业状况以及遇到的困难、毕业后的去向等情况，归纳分析大学生在衡量是否转专业过程中主观意愿的偏颇，探讨学校学院在执行转专业制度和管理转专业学生过程中出现的问题，为以后有转专业意向的大学生提供更理性的衡量角度，同时对如何改善高校转专业学生的教育教学管理工作进行探索。</t>
  </si>
  <si>
    <t>2013年4月——2015年4月</t>
  </si>
  <si>
    <t>基于能源科技产业发展，对我校工商管理专业人才培养与就业的研究</t>
  </si>
  <si>
    <t xml:space="preserve">王阳 </t>
  </si>
  <si>
    <t>管理12级</t>
  </si>
  <si>
    <t>周英</t>
  </si>
  <si>
    <t>讲师</t>
  </si>
  <si>
    <t>刘潇雅2012011774段晓雯2012011766</t>
  </si>
  <si>
    <t>工商管理</t>
  </si>
  <si>
    <t>能源是国家发展和经济增长的最根本驱动力，因此能源科技产业在未来必将受到更多的重视，产生大量的人才需求。通过研究昌平能源科技产业基地对人才的要求，培养我校工商管理专业的学生，使之能够满足未来能源科技产业的需要.</t>
  </si>
  <si>
    <t>2013年3月-2015年3月</t>
  </si>
  <si>
    <t>中国石油大学（北京）大学生创新创业训练计划校级立项项目统计表（双向选择）</t>
  </si>
  <si>
    <t>排序号</t>
  </si>
  <si>
    <t>学院</t>
  </si>
  <si>
    <t>项目名称</t>
  </si>
  <si>
    <t>负责人</t>
  </si>
  <si>
    <t>负责人专业年级</t>
  </si>
  <si>
    <t>负责人学号</t>
  </si>
  <si>
    <t>负责人联系方式</t>
  </si>
  <si>
    <t>指导教师</t>
  </si>
  <si>
    <t>职称</t>
  </si>
  <si>
    <t>成员人数（含负责人）</t>
  </si>
  <si>
    <t>其他成员姓名、学号</t>
  </si>
  <si>
    <t>申请经费（千元）</t>
  </si>
  <si>
    <t>项目所属一级学科</t>
  </si>
  <si>
    <t>项目简介（100字以内）</t>
  </si>
  <si>
    <t>起止年月</t>
  </si>
  <si>
    <t>地球科学学院</t>
  </si>
  <si>
    <t>低渗透油藏储层评价方法</t>
  </si>
  <si>
    <t>张天佑</t>
  </si>
  <si>
    <t>地质创新12</t>
  </si>
  <si>
    <t>鲍志东</t>
  </si>
  <si>
    <t>张宝淼2012010157</t>
  </si>
  <si>
    <t>石油地质</t>
  </si>
  <si>
    <t>对低渗透油藏储层进行科学评价</t>
  </si>
  <si>
    <t>2013.05- 2015.05</t>
  </si>
  <si>
    <t>老君庙油田古近系L油层辫状河储层构型研究</t>
  </si>
  <si>
    <t>温婧</t>
  </si>
  <si>
    <t>吴胜和</t>
  </si>
  <si>
    <t>贺智博2012010019</t>
  </si>
  <si>
    <t>地质资源与地质工程</t>
  </si>
  <si>
    <t>研究老君庙油田古近系L油层辫状河储层构型</t>
  </si>
  <si>
    <t>老君庙油田古近系L油层三角洲储层构型研究</t>
  </si>
  <si>
    <t>杨柳</t>
  </si>
  <si>
    <t>研究老君庙油田古近系L油层三角洲储层构型</t>
  </si>
  <si>
    <t>上市公司财务弹性对公司绩效的影响</t>
  </si>
  <si>
    <t>王欣峡</t>
  </si>
  <si>
    <t>财务11</t>
  </si>
  <si>
    <t>马春爱</t>
  </si>
  <si>
    <t>副教授</t>
  </si>
  <si>
    <t>佟昕2011011797</t>
  </si>
  <si>
    <t>哲学社会科学类</t>
  </si>
  <si>
    <t>提出财务弹性的测度方法。统计分析财务弹性与公司绩效的基本关系。通过大样本的回归分析，检验财务弹性对上市公司绩效的影响程度。考察公司绩效对财务弹性的敏感性</t>
  </si>
  <si>
    <t>2013年4月—2014年4月</t>
  </si>
  <si>
    <t>中国石油大学（北京）大学生创新创业训练计划校级立项项目统计表（竞标）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</si>
</sst>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17"/>
      <name val="宋体"/>
      <family val="0"/>
    </font>
    <font>
      <sz val="11"/>
      <color indexed="9"/>
      <name val="宋体"/>
      <family val="0"/>
    </font>
    <font>
      <sz val="11"/>
      <color indexed="8"/>
      <name val="宋体"/>
      <family val="0"/>
    </font>
    <font>
      <b/>
      <sz val="11"/>
      <color indexed="52"/>
      <name val="宋体"/>
      <family val="0"/>
    </font>
    <font>
      <b/>
      <sz val="18"/>
      <color indexed="56"/>
      <name val="宋体"/>
      <family val="0"/>
    </font>
    <font>
      <sz val="11"/>
      <color indexed="62"/>
      <name val="宋体"/>
      <family val="0"/>
    </font>
    <font>
      <b/>
      <sz val="11"/>
      <color indexed="8"/>
      <name val="宋体"/>
      <family val="0"/>
    </font>
    <font>
      <b/>
      <sz val="15"/>
      <color indexed="56"/>
      <name val="宋体"/>
      <family val="0"/>
    </font>
    <font>
      <b/>
      <sz val="13"/>
      <color indexed="56"/>
      <name val="宋体"/>
      <family val="0"/>
    </font>
    <font>
      <b/>
      <sz val="11"/>
      <color indexed="9"/>
      <name val="宋体"/>
      <family val="0"/>
    </font>
    <font>
      <b/>
      <sz val="11"/>
      <color indexed="63"/>
      <name val="宋体"/>
      <family val="0"/>
    </font>
    <font>
      <sz val="11"/>
      <color indexed="52"/>
      <name val="宋体"/>
      <family val="0"/>
    </font>
    <font>
      <b/>
      <sz val="11"/>
      <color indexed="56"/>
      <name val="宋体"/>
      <family val="0"/>
    </font>
    <font>
      <sz val="11"/>
      <color indexed="20"/>
      <name val="宋体"/>
      <family val="0"/>
    </font>
    <font>
      <sz val="11"/>
      <color indexed="60"/>
      <name val="宋体"/>
      <family val="0"/>
    </font>
    <font>
      <sz val="11"/>
      <color indexed="10"/>
      <name val="宋体"/>
      <family val="0"/>
    </font>
    <font>
      <i/>
      <sz val="11"/>
      <color indexed="23"/>
      <name val="宋体"/>
      <family val="0"/>
    </font>
    <font>
      <b/>
      <sz val="14"/>
      <color indexed="8"/>
      <name val="宋体"/>
      <family val="0"/>
    </font>
    <font>
      <sz val="11"/>
      <name val="宋体"/>
      <family val="0"/>
    </font>
    <font>
      <b/>
      <sz val="14"/>
      <name val="宋体"/>
      <family val="0"/>
    </font>
    <font>
      <b/>
      <sz val="10"/>
      <name val="宋体"/>
      <family val="0"/>
    </font>
    <font>
      <sz val="9"/>
      <name val="宋体"/>
      <family val="0"/>
    </font>
    <font>
      <sz val="9"/>
      <color indexed="10"/>
      <name val="宋体"/>
      <family val="0"/>
    </font>
    <font>
      <sz val="10"/>
      <color indexed="8"/>
      <name val="Calibri"/>
      <family val="2"/>
    </font>
    <font>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 fillId="4" borderId="0" applyNumberFormat="0" applyBorder="0" applyAlignment="0" applyProtection="0"/>
    <xf numFmtId="0" fontId="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 fillId="16" borderId="5" applyNumberFormat="0" applyAlignment="0" applyProtection="0"/>
    <xf numFmtId="0" fontId="10" fillId="17"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1" fillId="16" borderId="8" applyNumberFormat="0" applyAlignment="0" applyProtection="0"/>
    <xf numFmtId="0" fontId="6" fillId="7" borderId="5" applyNumberFormat="0" applyAlignment="0" applyProtection="0"/>
    <xf numFmtId="0" fontId="0" fillId="23" borderId="9" applyNumberFormat="0" applyFont="0" applyAlignment="0" applyProtection="0"/>
  </cellStyleXfs>
  <cellXfs count="26">
    <xf numFmtId="0" fontId="0" fillId="0" borderId="0" xfId="0" applyAlignment="1">
      <alignment vertical="center"/>
    </xf>
    <xf numFmtId="0" fontId="19" fillId="11" borderId="0" xfId="0" applyFont="1" applyFill="1" applyAlignment="1">
      <alignment/>
    </xf>
    <xf numFmtId="0" fontId="0" fillId="24" borderId="0" xfId="0" applyFill="1" applyAlignment="1">
      <alignment vertical="center"/>
    </xf>
    <xf numFmtId="0" fontId="21" fillId="25" borderId="10" xfId="0" applyFont="1" applyFill="1" applyBorder="1" applyAlignment="1">
      <alignment horizontal="center" vertical="center" wrapText="1"/>
    </xf>
    <xf numFmtId="0" fontId="22" fillId="11" borderId="10" xfId="0" applyFont="1" applyFill="1" applyBorder="1" applyAlignment="1">
      <alignment horizontal="center" vertical="center" wrapText="1"/>
    </xf>
    <xf numFmtId="0" fontId="22" fillId="25" borderId="10"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5" borderId="10" xfId="0" applyFont="1" applyFill="1" applyBorder="1" applyAlignment="1">
      <alignment horizontal="left" vertical="center" wrapText="1"/>
    </xf>
    <xf numFmtId="0" fontId="22" fillId="11" borderId="10" xfId="0" applyFont="1" applyFill="1" applyBorder="1" applyAlignment="1">
      <alignment horizontal="left" vertical="center" wrapText="1"/>
    </xf>
    <xf numFmtId="0" fontId="23" fillId="11" borderId="10" xfId="0" applyFont="1" applyFill="1" applyBorder="1" applyAlignment="1">
      <alignment horizontal="center" vertical="center" wrapText="1"/>
    </xf>
    <xf numFmtId="0" fontId="22" fillId="25" borderId="10" xfId="0" applyFont="1" applyFill="1" applyBorder="1" applyAlignment="1">
      <alignment horizontal="left" vertical="center" wrapText="1"/>
    </xf>
    <xf numFmtId="0" fontId="23" fillId="25" borderId="10" xfId="0"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22" fillId="24" borderId="10" xfId="0" applyFont="1" applyFill="1" applyBorder="1" applyAlignment="1">
      <alignment horizontal="left" vertical="center" wrapText="1"/>
    </xf>
    <xf numFmtId="0" fontId="0" fillId="0" borderId="0" xfId="0" applyAlignment="1">
      <alignment vertical="center" wrapText="1"/>
    </xf>
    <xf numFmtId="0" fontId="0" fillId="24" borderId="0" xfId="0" applyFill="1" applyAlignment="1">
      <alignment vertical="center" wrapText="1"/>
    </xf>
    <xf numFmtId="0" fontId="3" fillId="24" borderId="0" xfId="0" applyFont="1" applyFill="1" applyAlignment="1">
      <alignment horizont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18"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xf>
    <xf numFmtId="0" fontId="18"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20" fillId="25" borderId="0" xfId="0" applyFont="1" applyFill="1" applyAlignment="1">
      <alignment horizontal="center" vertical="center" wrapText="1"/>
    </xf>
    <xf numFmtId="0" fontId="20" fillId="25" borderId="11"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4">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7"/>
  <sheetViews>
    <sheetView zoomScaleSheetLayoutView="100" zoomScalePageLayoutView="0" workbookViewId="0" topLeftCell="A4">
      <selection activeCell="A3" sqref="A3:A7"/>
    </sheetView>
  </sheetViews>
  <sheetFormatPr defaultColWidth="9.00390625" defaultRowHeight="14.25"/>
  <cols>
    <col min="7" max="7" width="9.625" style="0" bestFit="1" customWidth="1"/>
    <col min="13" max="13" width="34.625" style="0" customWidth="1"/>
  </cols>
  <sheetData>
    <row r="1" spans="1:14" ht="14.25">
      <c r="A1" s="19" t="s">
        <v>0</v>
      </c>
      <c r="B1" s="19"/>
      <c r="C1" s="19"/>
      <c r="D1" s="19"/>
      <c r="E1" s="19"/>
      <c r="F1" s="19"/>
      <c r="G1" s="19"/>
      <c r="H1" s="19"/>
      <c r="I1" s="19"/>
      <c r="J1" s="19"/>
      <c r="K1" s="19"/>
      <c r="L1" s="20"/>
      <c r="M1" s="21"/>
      <c r="N1" s="20"/>
    </row>
    <row r="2" spans="1:14" ht="14.25">
      <c r="A2" s="22"/>
      <c r="B2" s="22"/>
      <c r="C2" s="22"/>
      <c r="D2" s="22"/>
      <c r="E2" s="22"/>
      <c r="F2" s="22"/>
      <c r="G2" s="22"/>
      <c r="H2" s="22"/>
      <c r="I2" s="22"/>
      <c r="J2" s="22"/>
      <c r="K2" s="22"/>
      <c r="L2" s="23"/>
      <c r="M2" s="23"/>
      <c r="N2" s="23"/>
    </row>
    <row r="3" spans="1:15" s="14" customFormat="1" ht="56.25">
      <c r="A3" s="17">
        <v>1</v>
      </c>
      <c r="B3" s="17" t="s">
        <v>1</v>
      </c>
      <c r="C3" s="17" t="s">
        <v>2</v>
      </c>
      <c r="D3" s="17" t="s">
        <v>3</v>
      </c>
      <c r="E3" s="17" t="s">
        <v>4</v>
      </c>
      <c r="F3" s="17">
        <v>2012010396</v>
      </c>
      <c r="G3" s="17">
        <v>15910770427</v>
      </c>
      <c r="H3" s="17" t="s">
        <v>5</v>
      </c>
      <c r="I3" s="17" t="s">
        <v>6</v>
      </c>
      <c r="J3" s="17">
        <v>3</v>
      </c>
      <c r="K3" s="17" t="s">
        <v>7</v>
      </c>
      <c r="L3" s="17" t="s">
        <v>8</v>
      </c>
      <c r="M3" s="18" t="s">
        <v>9</v>
      </c>
      <c r="N3" s="17" t="s">
        <v>10</v>
      </c>
      <c r="O3" s="17">
        <v>500</v>
      </c>
    </row>
    <row r="4" spans="1:15" s="15" customFormat="1" ht="45">
      <c r="A4" s="6">
        <v>2</v>
      </c>
      <c r="B4" s="6" t="s">
        <v>11</v>
      </c>
      <c r="C4" s="6" t="s">
        <v>12</v>
      </c>
      <c r="D4" s="6" t="s">
        <v>13</v>
      </c>
      <c r="E4" s="6" t="s">
        <v>14</v>
      </c>
      <c r="F4" s="6">
        <v>2011011636</v>
      </c>
      <c r="G4" s="6">
        <v>18810684369</v>
      </c>
      <c r="H4" s="6" t="s">
        <v>15</v>
      </c>
      <c r="I4" s="6" t="s">
        <v>16</v>
      </c>
      <c r="J4" s="6" t="s">
        <v>17</v>
      </c>
      <c r="K4" s="6" t="s">
        <v>18</v>
      </c>
      <c r="L4" s="12" t="s">
        <v>19</v>
      </c>
      <c r="M4" s="13" t="s">
        <v>20</v>
      </c>
      <c r="N4" s="6" t="s">
        <v>21</v>
      </c>
      <c r="O4" s="6">
        <v>1000</v>
      </c>
    </row>
    <row r="5" spans="1:15" s="14" customFormat="1" ht="167.25">
      <c r="A5" s="17">
        <v>3</v>
      </c>
      <c r="B5" s="17" t="s">
        <v>11</v>
      </c>
      <c r="C5" s="17" t="s">
        <v>22</v>
      </c>
      <c r="D5" s="17" t="s">
        <v>23</v>
      </c>
      <c r="E5" s="17" t="s">
        <v>24</v>
      </c>
      <c r="F5" s="17">
        <v>2011011860</v>
      </c>
      <c r="G5" s="17">
        <v>18010060543</v>
      </c>
      <c r="H5" s="17" t="s">
        <v>25</v>
      </c>
      <c r="I5" s="17" t="s">
        <v>16</v>
      </c>
      <c r="J5" s="17" t="s">
        <v>17</v>
      </c>
      <c r="K5" s="17" t="s">
        <v>26</v>
      </c>
      <c r="L5" s="17" t="s">
        <v>19</v>
      </c>
      <c r="M5" s="18" t="s">
        <v>27</v>
      </c>
      <c r="N5" s="17" t="s">
        <v>28</v>
      </c>
      <c r="O5" s="17">
        <v>500</v>
      </c>
    </row>
    <row r="6" spans="1:15" s="16" customFormat="1" ht="101.25">
      <c r="A6" s="6">
        <v>4</v>
      </c>
      <c r="B6" s="6" t="s">
        <v>11</v>
      </c>
      <c r="C6" s="6" t="s">
        <v>29</v>
      </c>
      <c r="D6" s="6" t="s">
        <v>30</v>
      </c>
      <c r="E6" s="6" t="s">
        <v>31</v>
      </c>
      <c r="F6" s="6">
        <v>2011011756</v>
      </c>
      <c r="G6" s="6">
        <v>18610921757</v>
      </c>
      <c r="H6" s="6" t="s">
        <v>32</v>
      </c>
      <c r="I6" s="6" t="s">
        <v>33</v>
      </c>
      <c r="J6" s="6" t="s">
        <v>34</v>
      </c>
      <c r="K6" s="6" t="s">
        <v>35</v>
      </c>
      <c r="L6" s="6" t="s">
        <v>36</v>
      </c>
      <c r="M6" s="13" t="s">
        <v>37</v>
      </c>
      <c r="N6" s="6" t="s">
        <v>38</v>
      </c>
      <c r="O6" s="6">
        <v>500</v>
      </c>
    </row>
    <row r="7" spans="1:15" s="14" customFormat="1" ht="78.75">
      <c r="A7" s="17">
        <v>5</v>
      </c>
      <c r="B7" s="17" t="s">
        <v>11</v>
      </c>
      <c r="C7" s="17" t="s">
        <v>39</v>
      </c>
      <c r="D7" s="17" t="s">
        <v>40</v>
      </c>
      <c r="E7" s="17" t="s">
        <v>41</v>
      </c>
      <c r="F7" s="17">
        <v>2012011776</v>
      </c>
      <c r="G7" s="17">
        <v>18613887405</v>
      </c>
      <c r="H7" s="17" t="s">
        <v>42</v>
      </c>
      <c r="I7" s="17" t="s">
        <v>43</v>
      </c>
      <c r="J7" s="17">
        <v>3</v>
      </c>
      <c r="K7" s="17" t="s">
        <v>44</v>
      </c>
      <c r="L7" s="17" t="s">
        <v>45</v>
      </c>
      <c r="M7" s="18" t="s">
        <v>46</v>
      </c>
      <c r="N7" s="17" t="s">
        <v>47</v>
      </c>
      <c r="O7" s="17">
        <v>500</v>
      </c>
    </row>
  </sheetData>
  <sheetProtection/>
  <mergeCells count="1">
    <mergeCell ref="A1:N2"/>
  </mergeCells>
  <conditionalFormatting sqref="D4">
    <cfRule type="expression" priority="1" dxfId="0" stopIfTrue="1">
      <formula>AND(COUNTIF($D$373:$D$433,D4)&gt;1,NOT(ISBLANK(D4)))</formula>
    </cfRule>
  </conditionalFormatting>
  <conditionalFormatting sqref="D5">
    <cfRule type="expression" priority="2" dxfId="0" stopIfTrue="1">
      <formula>AND(COUNTIF($D$372:$D$431,D5)&gt;1,NOT(ISBLANK(D5)))</formula>
    </cfRule>
  </conditionalFormatting>
  <conditionalFormatting sqref="D6">
    <cfRule type="expression" priority="3" dxfId="0" stopIfTrue="1">
      <formula>AND(COUNTIF($D$372:$D$430,D6)&gt;1,NOT(ISBLANK(D6)))</formula>
    </cfRule>
  </conditionalFormatting>
  <conditionalFormatting sqref="D7">
    <cfRule type="expression" priority="4" dxfId="0" stopIfTrue="1">
      <formula>AND(COUNTIF($D$372:$D$429,D7)&gt;1,NOT(ISBLANK(D7)))</formula>
    </cfRule>
  </conditionalFormatting>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O7"/>
  <sheetViews>
    <sheetView tabSelected="1" zoomScaleSheetLayoutView="100" zoomScalePageLayoutView="0" workbookViewId="0" topLeftCell="A1">
      <selection activeCell="B11" sqref="B11"/>
    </sheetView>
  </sheetViews>
  <sheetFormatPr defaultColWidth="9.00390625" defaultRowHeight="14.25"/>
  <cols>
    <col min="7" max="7" width="9.625" style="0" bestFit="1" customWidth="1"/>
    <col min="14" max="14" width="17.625" style="0" customWidth="1"/>
  </cols>
  <sheetData>
    <row r="1" spans="1:15" ht="14.25">
      <c r="A1" s="24" t="s">
        <v>48</v>
      </c>
      <c r="B1" s="24"/>
      <c r="C1" s="24"/>
      <c r="D1" s="24"/>
      <c r="E1" s="24"/>
      <c r="F1" s="24"/>
      <c r="G1" s="24"/>
      <c r="H1" s="24"/>
      <c r="I1" s="24"/>
      <c r="J1" s="24"/>
      <c r="K1" s="24"/>
      <c r="L1" s="24"/>
      <c r="M1" s="24"/>
      <c r="N1" s="24"/>
      <c r="O1" s="24"/>
    </row>
    <row r="2" spans="1:15" ht="14.25">
      <c r="A2" s="25"/>
      <c r="B2" s="25"/>
      <c r="C2" s="25"/>
      <c r="D2" s="25"/>
      <c r="E2" s="25"/>
      <c r="F2" s="25"/>
      <c r="G2" s="25"/>
      <c r="H2" s="25"/>
      <c r="I2" s="25"/>
      <c r="J2" s="25"/>
      <c r="K2" s="25"/>
      <c r="L2" s="25"/>
      <c r="M2" s="25"/>
      <c r="N2" s="25"/>
      <c r="O2" s="25"/>
    </row>
    <row r="3" spans="1:15" ht="36">
      <c r="A3" s="3" t="s">
        <v>49</v>
      </c>
      <c r="B3" s="3" t="s">
        <v>50</v>
      </c>
      <c r="C3" s="3" t="s">
        <v>51</v>
      </c>
      <c r="D3" s="3" t="s">
        <v>52</v>
      </c>
      <c r="E3" s="3" t="s">
        <v>53</v>
      </c>
      <c r="F3" s="3" t="s">
        <v>54</v>
      </c>
      <c r="G3" s="3" t="s">
        <v>55</v>
      </c>
      <c r="H3" s="3" t="s">
        <v>56</v>
      </c>
      <c r="I3" s="3" t="s">
        <v>57</v>
      </c>
      <c r="J3" s="3" t="s">
        <v>58</v>
      </c>
      <c r="K3" s="7" t="s">
        <v>59</v>
      </c>
      <c r="L3" s="7" t="s">
        <v>60</v>
      </c>
      <c r="M3" s="7" t="s">
        <v>61</v>
      </c>
      <c r="N3" s="7" t="s">
        <v>62</v>
      </c>
      <c r="O3" s="7" t="s">
        <v>63</v>
      </c>
    </row>
    <row r="4" spans="1:15" ht="33.75">
      <c r="A4" s="4">
        <v>1</v>
      </c>
      <c r="B4" s="4" t="s">
        <v>64</v>
      </c>
      <c r="C4" s="4" t="s">
        <v>65</v>
      </c>
      <c r="D4" s="4" t="s">
        <v>66</v>
      </c>
      <c r="E4" s="4" t="s">
        <v>67</v>
      </c>
      <c r="F4" s="4">
        <v>2012011858</v>
      </c>
      <c r="G4" s="4">
        <v>18001194503</v>
      </c>
      <c r="H4" s="4" t="s">
        <v>68</v>
      </c>
      <c r="I4" s="4" t="s">
        <v>16</v>
      </c>
      <c r="J4" s="4">
        <v>2</v>
      </c>
      <c r="K4" s="4" t="s">
        <v>69</v>
      </c>
      <c r="L4" s="4">
        <v>5</v>
      </c>
      <c r="M4" s="4" t="s">
        <v>70</v>
      </c>
      <c r="N4" s="8" t="s">
        <v>71</v>
      </c>
      <c r="O4" s="9" t="s">
        <v>72</v>
      </c>
    </row>
    <row r="5" spans="1:15" ht="45">
      <c r="A5" s="5">
        <v>2</v>
      </c>
      <c r="B5" s="5" t="s">
        <v>64</v>
      </c>
      <c r="C5" s="5" t="s">
        <v>73</v>
      </c>
      <c r="D5" s="5" t="s">
        <v>74</v>
      </c>
      <c r="E5" s="5" t="s">
        <v>67</v>
      </c>
      <c r="F5" s="5">
        <v>2012010693</v>
      </c>
      <c r="G5" s="5">
        <v>18600636247</v>
      </c>
      <c r="H5" s="5" t="s">
        <v>75</v>
      </c>
      <c r="I5" s="5" t="s">
        <v>16</v>
      </c>
      <c r="J5" s="5">
        <v>2</v>
      </c>
      <c r="K5" s="5" t="s">
        <v>76</v>
      </c>
      <c r="L5" s="5">
        <v>20</v>
      </c>
      <c r="M5" s="5" t="s">
        <v>77</v>
      </c>
      <c r="N5" s="10" t="s">
        <v>78</v>
      </c>
      <c r="O5" s="11" t="s">
        <v>72</v>
      </c>
    </row>
    <row r="6" spans="1:15" s="1" customFormat="1" ht="45">
      <c r="A6" s="4">
        <v>3</v>
      </c>
      <c r="B6" s="4" t="s">
        <v>64</v>
      </c>
      <c r="C6" s="4" t="s">
        <v>79</v>
      </c>
      <c r="D6" s="4" t="s">
        <v>80</v>
      </c>
      <c r="E6" s="4" t="s">
        <v>67</v>
      </c>
      <c r="F6" s="4">
        <v>2012010008</v>
      </c>
      <c r="G6" s="4">
        <v>15652913433</v>
      </c>
      <c r="H6" s="4" t="s">
        <v>75</v>
      </c>
      <c r="I6" s="4" t="s">
        <v>16</v>
      </c>
      <c r="J6" s="4">
        <v>1</v>
      </c>
      <c r="K6" s="4"/>
      <c r="L6" s="4">
        <v>20</v>
      </c>
      <c r="M6" s="4" t="s">
        <v>77</v>
      </c>
      <c r="N6" s="8" t="s">
        <v>81</v>
      </c>
      <c r="O6" s="4" t="s">
        <v>72</v>
      </c>
    </row>
    <row r="7" spans="1:15" s="2" customFormat="1" ht="78.75">
      <c r="A7" s="5">
        <v>4</v>
      </c>
      <c r="B7" s="6" t="s">
        <v>11</v>
      </c>
      <c r="C7" s="6" t="s">
        <v>82</v>
      </c>
      <c r="D7" s="6" t="s">
        <v>83</v>
      </c>
      <c r="E7" s="6" t="s">
        <v>84</v>
      </c>
      <c r="F7" s="6">
        <v>2011011798</v>
      </c>
      <c r="G7" s="6">
        <v>18810418623</v>
      </c>
      <c r="H7" s="6" t="s">
        <v>85</v>
      </c>
      <c r="I7" s="6" t="s">
        <v>86</v>
      </c>
      <c r="J7" s="6">
        <v>2</v>
      </c>
      <c r="K7" s="6" t="s">
        <v>87</v>
      </c>
      <c r="L7" s="12">
        <v>1</v>
      </c>
      <c r="M7" s="6" t="s">
        <v>88</v>
      </c>
      <c r="N7" s="13" t="s">
        <v>89</v>
      </c>
      <c r="O7" s="12" t="s">
        <v>90</v>
      </c>
    </row>
  </sheetData>
  <sheetProtection/>
  <mergeCells count="1">
    <mergeCell ref="A1:O2"/>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O2"/>
  <sheetViews>
    <sheetView zoomScaleSheetLayoutView="100" zoomScalePageLayoutView="0" workbookViewId="0" topLeftCell="A1">
      <selection activeCell="A1" sqref="A1:O2"/>
    </sheetView>
  </sheetViews>
  <sheetFormatPr defaultColWidth="9.00390625" defaultRowHeight="14.25"/>
  <sheetData>
    <row r="1" spans="1:15" ht="14.25">
      <c r="A1" s="19" t="s">
        <v>91</v>
      </c>
      <c r="B1" s="19"/>
      <c r="C1" s="19"/>
      <c r="D1" s="19"/>
      <c r="E1" s="19"/>
      <c r="F1" s="19"/>
      <c r="G1" s="19"/>
      <c r="H1" s="19"/>
      <c r="I1" s="19"/>
      <c r="J1" s="19"/>
      <c r="K1" s="19"/>
      <c r="L1" s="19"/>
      <c r="M1" s="19"/>
      <c r="N1" s="20"/>
      <c r="O1" s="20"/>
    </row>
    <row r="2" spans="1:15" ht="14.25">
      <c r="A2" s="22"/>
      <c r="B2" s="22"/>
      <c r="C2" s="22"/>
      <c r="D2" s="22"/>
      <c r="E2" s="22"/>
      <c r="F2" s="22"/>
      <c r="G2" s="22"/>
      <c r="H2" s="22"/>
      <c r="I2" s="22"/>
      <c r="J2" s="22"/>
      <c r="K2" s="22"/>
      <c r="L2" s="22"/>
      <c r="M2" s="22"/>
      <c r="N2" s="23"/>
      <c r="O2" s="23"/>
    </row>
  </sheetData>
  <sheetProtection/>
  <mergeCells count="1">
    <mergeCell ref="A1:O2"/>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apple</dc:creator>
  <cp:keywords/>
  <dc:description/>
  <cp:lastModifiedBy>WINGNEVER</cp:lastModifiedBy>
  <dcterms:created xsi:type="dcterms:W3CDTF">2013-12-23T06:14:07Z</dcterms:created>
  <dcterms:modified xsi:type="dcterms:W3CDTF">2015-01-08T06:25:01Z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2052-9.1.0.4249</vt:lpwstr>
  </property>
</Properties>
</file>