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优秀团队名额分配表" sheetId="1" r:id="rId1"/>
    <sheet name="优秀个人名额分配表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lenovo</author>
  </authors>
  <commentList>
    <comment ref="E8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北京市重点团队</t>
        </r>
      </text>
    </comment>
    <comment ref="E9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北京市重点团队</t>
        </r>
      </text>
    </comment>
    <comment ref="E16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全国重点团队1
北京市重点团队1</t>
        </r>
      </text>
    </comment>
  </commentList>
</comments>
</file>

<file path=xl/sharedStrings.xml><?xml version="1.0" encoding="utf-8"?>
<sst xmlns="http://schemas.openxmlformats.org/spreadsheetml/2006/main" count="49" uniqueCount="35">
  <si>
    <t>优秀团队评选分配方案</t>
  </si>
  <si>
    <t>入围答辩计算</t>
  </si>
  <si>
    <t>挂靠单位</t>
  </si>
  <si>
    <t>一等奖答辩数</t>
  </si>
  <si>
    <t>等额二等奖</t>
  </si>
  <si>
    <t>等额三等奖</t>
  </si>
  <si>
    <t>答辩单列指标</t>
  </si>
  <si>
    <t>入选专项数</t>
  </si>
  <si>
    <t>专项指标</t>
  </si>
  <si>
    <t>有报道重点团队数</t>
  </si>
  <si>
    <t>团队指标</t>
  </si>
  <si>
    <t>地球科学学院</t>
  </si>
  <si>
    <t>石油工程学院</t>
  </si>
  <si>
    <t>化学工程与环境学院</t>
  </si>
  <si>
    <t>机械与储运工程学院</t>
  </si>
  <si>
    <t>地球物理学院</t>
  </si>
  <si>
    <t>安全与海洋工程学院</t>
  </si>
  <si>
    <t>新能源与材料学院</t>
  </si>
  <si>
    <t>人工智能学院</t>
  </si>
  <si>
    <t>理学院</t>
  </si>
  <si>
    <t>经济管理学院</t>
  </si>
  <si>
    <t>马克思主义学院</t>
  </si>
  <si>
    <t>外国语学院</t>
  </si>
  <si>
    <t>非常规</t>
  </si>
  <si>
    <t>团委</t>
  </si>
  <si>
    <t>总计</t>
  </si>
  <si>
    <t>说明</t>
  </si>
  <si>
    <t>奖项总计120支
一等奖16名（答辩产生）
二等奖36名（答辩产生24名+定额分配12名）
三等奖68名（定额分配）</t>
  </si>
  <si>
    <r>
      <t>入围一等奖答辩数</t>
    </r>
    <r>
      <rPr>
        <sz val="11"/>
        <color theme="1"/>
        <rFont val="宋体"/>
        <charset val="134"/>
        <scheme val="minor"/>
      </rPr>
      <t xml:space="preserve">由三部分构成：
1是单列指标：国家级和北京市级重点团队直接带指标，4支。
2是专项指标：根据各单位入选专项的团队数分配18个名额。
3是团队指标：根据各单位有报道重点团队数分配18个名额。
</t>
    </r>
    <r>
      <rPr>
        <b/>
        <sz val="11"/>
        <color rgb="FFFF0000"/>
        <rFont val="宋体"/>
        <charset val="134"/>
        <scheme val="minor"/>
      </rPr>
      <t>等额二三等奖总和</t>
    </r>
    <r>
      <rPr>
        <sz val="11"/>
        <color theme="1"/>
        <rFont val="宋体"/>
        <charset val="134"/>
        <scheme val="minor"/>
      </rPr>
      <t>根据各单位有报道重点团队数分配80个名额。</t>
    </r>
  </si>
  <si>
    <t>优秀个人评定方案</t>
  </si>
  <si>
    <t>名额指标</t>
  </si>
  <si>
    <t>分配方案</t>
  </si>
  <si>
    <t>优秀个人共设200名，其中120名根据优秀团队答辩确定，每个获奖团队均可推荐1人；另外80个优秀个人按立项项目数比例分给14个挂靠单位，等额推荐。</t>
  </si>
  <si>
    <t>信息科学与工程学院</t>
  </si>
  <si>
    <t>非常规油气科学技术研究院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</si>
</sst>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name val="宋体"/>
      <charset val="134"/>
    </font>
    <font>
      <b/>
      <sz val="11"/>
      <name val="宋体"/>
      <charset val="134"/>
    </font>
    <font>
      <b/>
      <sz val="11"/>
      <color indexed="8"/>
      <name val="Calibri"/>
      <charset val="0"/>
    </font>
    <font>
      <b/>
      <sz val="11"/>
      <color rgb="FF000000"/>
      <name val="宋体"/>
      <charset val="0"/>
    </font>
    <font>
      <sz val="11"/>
      <color indexed="8"/>
      <name val="Calibri"/>
      <charset val="0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zoomScale="145" zoomScaleNormal="145" workbookViewId="0">
      <selection activeCell="I20" sqref="I20"/>
    </sheetView>
  </sheetViews>
  <sheetFormatPr defaultColWidth="9" defaultRowHeight="13.5"/>
  <cols>
    <col min="1" max="1" width="24.45" customWidth="1"/>
    <col min="2" max="2" width="14.3916666666667" customWidth="1"/>
    <col min="3" max="3" width="12.15" customWidth="1"/>
    <col min="4" max="4" width="11.4583333333333" customWidth="1"/>
    <col min="5" max="5" width="12.75" customWidth="1"/>
    <col min="6" max="6" width="11.9083333333333" customWidth="1"/>
    <col min="7" max="7" width="11.275" customWidth="1"/>
    <col min="8" max="8" width="17.6416666666667" customWidth="1"/>
    <col min="9" max="9" width="12.3583333333333" customWidth="1"/>
  </cols>
  <sheetData>
    <row r="1" spans="1:9">
      <c r="A1" s="10" t="s">
        <v>0</v>
      </c>
      <c r="B1" s="10"/>
      <c r="C1" s="10"/>
      <c r="D1" s="10"/>
      <c r="E1" s="10" t="s">
        <v>1</v>
      </c>
      <c r="F1" s="10"/>
      <c r="G1" s="10"/>
      <c r="H1" s="10"/>
      <c r="I1" s="10"/>
    </row>
    <row r="2" spans="1:9">
      <c r="A2" s="10" t="s">
        <v>2</v>
      </c>
      <c r="B2" s="11" t="s">
        <v>3</v>
      </c>
      <c r="C2" s="11" t="s">
        <v>4</v>
      </c>
      <c r="D2" s="11" t="s">
        <v>5</v>
      </c>
      <c r="E2" s="10" t="s">
        <v>6</v>
      </c>
      <c r="F2" s="10" t="s">
        <v>7</v>
      </c>
      <c r="G2" s="10" t="s">
        <v>8</v>
      </c>
      <c r="H2" s="10" t="s">
        <v>9</v>
      </c>
      <c r="I2" s="10" t="s">
        <v>10</v>
      </c>
    </row>
    <row r="3" spans="1:9">
      <c r="A3" s="12" t="s">
        <v>11</v>
      </c>
      <c r="B3" s="13">
        <f t="shared" ref="B3:B17" si="0">G3+E3+I3</f>
        <v>4</v>
      </c>
      <c r="C3" s="13">
        <v>1</v>
      </c>
      <c r="D3" s="13">
        <v>8</v>
      </c>
      <c r="E3" s="12">
        <v>0</v>
      </c>
      <c r="F3" s="12">
        <v>18</v>
      </c>
      <c r="G3" s="12">
        <v>2</v>
      </c>
      <c r="H3" s="12">
        <v>8</v>
      </c>
      <c r="I3" s="12">
        <v>2</v>
      </c>
    </row>
    <row r="4" spans="1:9">
      <c r="A4" s="12" t="s">
        <v>12</v>
      </c>
      <c r="B4" s="13">
        <f t="shared" si="0"/>
        <v>5</v>
      </c>
      <c r="C4" s="13">
        <v>1</v>
      </c>
      <c r="D4" s="13">
        <v>7</v>
      </c>
      <c r="E4" s="12">
        <v>0</v>
      </c>
      <c r="F4" s="12">
        <v>31</v>
      </c>
      <c r="G4" s="12">
        <v>3</v>
      </c>
      <c r="H4" s="12">
        <v>7</v>
      </c>
      <c r="I4" s="12">
        <v>2</v>
      </c>
    </row>
    <row r="5" spans="1:9">
      <c r="A5" s="12" t="s">
        <v>13</v>
      </c>
      <c r="B5" s="13">
        <f t="shared" si="0"/>
        <v>3</v>
      </c>
      <c r="C5" s="13">
        <v>1</v>
      </c>
      <c r="D5" s="13">
        <v>7</v>
      </c>
      <c r="E5" s="12">
        <v>0</v>
      </c>
      <c r="F5" s="12">
        <v>1</v>
      </c>
      <c r="G5" s="12">
        <v>1</v>
      </c>
      <c r="H5" s="12">
        <v>7</v>
      </c>
      <c r="I5" s="12">
        <v>2</v>
      </c>
    </row>
    <row r="6" spans="1:9">
      <c r="A6" s="12" t="s">
        <v>14</v>
      </c>
      <c r="B6" s="13">
        <f t="shared" si="0"/>
        <v>4</v>
      </c>
      <c r="C6" s="13">
        <v>1</v>
      </c>
      <c r="D6" s="13">
        <v>10</v>
      </c>
      <c r="E6" s="12">
        <v>0</v>
      </c>
      <c r="F6" s="12">
        <v>4</v>
      </c>
      <c r="G6" s="12">
        <v>1</v>
      </c>
      <c r="H6" s="12">
        <v>10</v>
      </c>
      <c r="I6" s="12">
        <v>3</v>
      </c>
    </row>
    <row r="7" spans="1:9">
      <c r="A7" s="12" t="s">
        <v>15</v>
      </c>
      <c r="B7" s="13">
        <f t="shared" si="0"/>
        <v>2</v>
      </c>
      <c r="C7" s="13">
        <v>1</v>
      </c>
      <c r="D7" s="13">
        <v>4</v>
      </c>
      <c r="E7" s="12">
        <v>0</v>
      </c>
      <c r="F7" s="12">
        <v>1</v>
      </c>
      <c r="G7" s="12">
        <v>1</v>
      </c>
      <c r="H7" s="12">
        <v>4</v>
      </c>
      <c r="I7" s="12">
        <v>1</v>
      </c>
    </row>
    <row r="8" spans="1:9">
      <c r="A8" s="12" t="s">
        <v>16</v>
      </c>
      <c r="B8" s="13">
        <f t="shared" si="0"/>
        <v>3</v>
      </c>
      <c r="C8" s="13">
        <v>1</v>
      </c>
      <c r="D8" s="13">
        <v>5</v>
      </c>
      <c r="E8" s="12">
        <v>1</v>
      </c>
      <c r="F8" s="12">
        <v>4</v>
      </c>
      <c r="G8" s="12">
        <v>1</v>
      </c>
      <c r="H8" s="12">
        <v>5</v>
      </c>
      <c r="I8" s="12">
        <v>1</v>
      </c>
    </row>
    <row r="9" spans="1:9">
      <c r="A9" s="12" t="s">
        <v>17</v>
      </c>
      <c r="B9" s="13">
        <f t="shared" si="0"/>
        <v>5</v>
      </c>
      <c r="C9" s="13">
        <v>1</v>
      </c>
      <c r="D9" s="13">
        <v>7</v>
      </c>
      <c r="E9" s="12">
        <v>1</v>
      </c>
      <c r="F9" s="12">
        <v>9</v>
      </c>
      <c r="G9" s="12">
        <v>2</v>
      </c>
      <c r="H9" s="12">
        <v>7</v>
      </c>
      <c r="I9" s="12">
        <v>2</v>
      </c>
    </row>
    <row r="10" spans="1:9">
      <c r="A10" s="12" t="s">
        <v>18</v>
      </c>
      <c r="B10" s="13">
        <f t="shared" si="0"/>
        <v>1</v>
      </c>
      <c r="C10" s="13">
        <v>1</v>
      </c>
      <c r="D10" s="13">
        <v>5</v>
      </c>
      <c r="E10" s="12">
        <v>0</v>
      </c>
      <c r="F10" s="12">
        <v>0</v>
      </c>
      <c r="G10" s="12">
        <v>0</v>
      </c>
      <c r="H10" s="12">
        <v>5</v>
      </c>
      <c r="I10" s="12">
        <v>1</v>
      </c>
    </row>
    <row r="11" spans="1:9">
      <c r="A11" s="12" t="s">
        <v>19</v>
      </c>
      <c r="B11" s="13">
        <f t="shared" si="0"/>
        <v>2</v>
      </c>
      <c r="C11" s="13">
        <v>1</v>
      </c>
      <c r="D11" s="13">
        <v>1</v>
      </c>
      <c r="E11" s="12">
        <v>0</v>
      </c>
      <c r="F11" s="12">
        <v>4</v>
      </c>
      <c r="G11" s="12">
        <v>1</v>
      </c>
      <c r="H11" s="12">
        <v>2</v>
      </c>
      <c r="I11" s="12">
        <v>1</v>
      </c>
    </row>
    <row r="12" spans="1:9">
      <c r="A12" s="12" t="s">
        <v>20</v>
      </c>
      <c r="B12" s="13">
        <f t="shared" si="0"/>
        <v>3</v>
      </c>
      <c r="C12" s="13">
        <v>1</v>
      </c>
      <c r="D12" s="13">
        <v>5</v>
      </c>
      <c r="E12" s="12">
        <v>0</v>
      </c>
      <c r="F12" s="12">
        <v>10</v>
      </c>
      <c r="G12" s="12">
        <v>2</v>
      </c>
      <c r="H12" s="12">
        <v>5</v>
      </c>
      <c r="I12" s="12">
        <v>1</v>
      </c>
    </row>
    <row r="13" spans="1:9">
      <c r="A13" s="12" t="s">
        <v>21</v>
      </c>
      <c r="B13" s="13">
        <f t="shared" si="0"/>
        <v>2</v>
      </c>
      <c r="C13" s="13">
        <v>1</v>
      </c>
      <c r="D13" s="13">
        <v>4</v>
      </c>
      <c r="E13" s="12">
        <v>0</v>
      </c>
      <c r="F13" s="12">
        <v>2</v>
      </c>
      <c r="G13" s="12">
        <v>1</v>
      </c>
      <c r="H13" s="12">
        <v>4</v>
      </c>
      <c r="I13" s="12">
        <v>1</v>
      </c>
    </row>
    <row r="14" spans="1:9">
      <c r="A14" s="12" t="s">
        <v>22</v>
      </c>
      <c r="B14" s="13">
        <f t="shared" si="0"/>
        <v>1</v>
      </c>
      <c r="C14" s="13">
        <v>0</v>
      </c>
      <c r="D14" s="13">
        <v>1</v>
      </c>
      <c r="E14" s="12">
        <v>0</v>
      </c>
      <c r="F14" s="12">
        <v>2</v>
      </c>
      <c r="G14" s="12">
        <v>1</v>
      </c>
      <c r="H14" s="12">
        <v>1</v>
      </c>
      <c r="I14" s="12">
        <v>0</v>
      </c>
    </row>
    <row r="15" spans="1:9">
      <c r="A15" s="12" t="s">
        <v>23</v>
      </c>
      <c r="B15" s="13">
        <f t="shared" si="0"/>
        <v>0</v>
      </c>
      <c r="C15" s="13">
        <v>0</v>
      </c>
      <c r="D15" s="13">
        <v>1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</row>
    <row r="16" spans="1:9">
      <c r="A16" s="12" t="s">
        <v>24</v>
      </c>
      <c r="B16" s="13">
        <f t="shared" si="0"/>
        <v>5</v>
      </c>
      <c r="C16" s="13">
        <v>1</v>
      </c>
      <c r="D16" s="13">
        <v>3</v>
      </c>
      <c r="E16" s="12">
        <v>2</v>
      </c>
      <c r="F16" s="12">
        <v>6</v>
      </c>
      <c r="G16" s="12">
        <v>2</v>
      </c>
      <c r="H16" s="12">
        <v>4</v>
      </c>
      <c r="I16" s="12">
        <v>1</v>
      </c>
    </row>
    <row r="17" spans="1:9">
      <c r="A17" s="12" t="s">
        <v>25</v>
      </c>
      <c r="B17" s="13">
        <f t="shared" si="0"/>
        <v>40</v>
      </c>
      <c r="C17" s="13">
        <v>12</v>
      </c>
      <c r="D17" s="13">
        <v>68</v>
      </c>
      <c r="E17" s="12">
        <v>4</v>
      </c>
      <c r="F17" s="12">
        <v>92</v>
      </c>
      <c r="G17" s="12">
        <v>18</v>
      </c>
      <c r="H17" s="12">
        <v>69</v>
      </c>
      <c r="I17" s="12">
        <v>18</v>
      </c>
    </row>
    <row r="18" ht="84" customHeight="1" spans="1:9">
      <c r="A18" s="12" t="s">
        <v>26</v>
      </c>
      <c r="B18" s="14" t="s">
        <v>27</v>
      </c>
      <c r="C18" s="14"/>
      <c r="D18" s="14"/>
      <c r="E18" s="15" t="s">
        <v>28</v>
      </c>
      <c r="F18" s="16"/>
      <c r="G18" s="16"/>
      <c r="H18" s="16"/>
      <c r="I18" s="17"/>
    </row>
  </sheetData>
  <mergeCells count="4">
    <mergeCell ref="A1:D1"/>
    <mergeCell ref="E1:I1"/>
    <mergeCell ref="B18:D18"/>
    <mergeCell ref="E18:I18"/>
  </mergeCells>
  <pageMargins left="0.75" right="0.75" top="1" bottom="1" header="0.5" footer="0.5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zoomScale="160" zoomScaleNormal="160" workbookViewId="0">
      <selection activeCell="I10" sqref="I10"/>
    </sheetView>
  </sheetViews>
  <sheetFormatPr defaultColWidth="8.89166666666667" defaultRowHeight="13.5" outlineLevelCol="4"/>
  <cols>
    <col min="1" max="1" width="28" customWidth="1"/>
    <col min="2" max="2" width="11.6416666666667" style="1" customWidth="1"/>
    <col min="4" max="4" width="3.98333333333333" customWidth="1"/>
    <col min="5" max="5" width="0.075" customWidth="1"/>
  </cols>
  <sheetData>
    <row r="1" spans="1:5">
      <c r="A1" s="2" t="s">
        <v>29</v>
      </c>
      <c r="B1" s="2"/>
      <c r="C1" s="2"/>
      <c r="D1" s="2"/>
      <c r="E1" s="2"/>
    </row>
    <row r="2" ht="15" spans="1:5">
      <c r="A2" s="3" t="s">
        <v>2</v>
      </c>
      <c r="B2" s="3" t="s">
        <v>30</v>
      </c>
      <c r="C2" s="4" t="s">
        <v>31</v>
      </c>
      <c r="D2" s="5"/>
      <c r="E2" s="6"/>
    </row>
    <row r="3" ht="15" spans="1:5">
      <c r="A3" s="7" t="s">
        <v>11</v>
      </c>
      <c r="B3" s="8">
        <v>8</v>
      </c>
      <c r="C3" s="9" t="s">
        <v>32</v>
      </c>
      <c r="D3" s="9"/>
      <c r="E3" s="9"/>
    </row>
    <row r="4" ht="15" spans="1:5">
      <c r="A4" s="7" t="s">
        <v>12</v>
      </c>
      <c r="B4" s="8">
        <v>9</v>
      </c>
      <c r="C4" s="9"/>
      <c r="D4" s="9"/>
      <c r="E4" s="9"/>
    </row>
    <row r="5" ht="15" spans="1:5">
      <c r="A5" s="7" t="s">
        <v>13</v>
      </c>
      <c r="B5" s="8">
        <v>10</v>
      </c>
      <c r="C5" s="9"/>
      <c r="D5" s="9"/>
      <c r="E5" s="9"/>
    </row>
    <row r="6" ht="15" spans="1:5">
      <c r="A6" s="7" t="s">
        <v>14</v>
      </c>
      <c r="B6" s="8">
        <v>11</v>
      </c>
      <c r="C6" s="9"/>
      <c r="D6" s="9"/>
      <c r="E6" s="9"/>
    </row>
    <row r="7" ht="15" spans="1:5">
      <c r="A7" s="7" t="s">
        <v>15</v>
      </c>
      <c r="B7" s="8">
        <v>3</v>
      </c>
      <c r="C7" s="9"/>
      <c r="D7" s="9"/>
      <c r="E7" s="9"/>
    </row>
    <row r="8" ht="15" spans="1:5">
      <c r="A8" s="7" t="s">
        <v>16</v>
      </c>
      <c r="B8" s="8">
        <v>5</v>
      </c>
      <c r="C8" s="9"/>
      <c r="D8" s="9"/>
      <c r="E8" s="9"/>
    </row>
    <row r="9" ht="15" spans="1:5">
      <c r="A9" s="7" t="s">
        <v>17</v>
      </c>
      <c r="B9" s="8">
        <v>7</v>
      </c>
      <c r="C9" s="9"/>
      <c r="D9" s="9"/>
      <c r="E9" s="9"/>
    </row>
    <row r="10" ht="15" spans="1:5">
      <c r="A10" s="7" t="s">
        <v>33</v>
      </c>
      <c r="B10" s="8">
        <v>6</v>
      </c>
      <c r="C10" s="9"/>
      <c r="D10" s="9"/>
      <c r="E10" s="9"/>
    </row>
    <row r="11" ht="15" spans="1:5">
      <c r="A11" s="7" t="s">
        <v>20</v>
      </c>
      <c r="B11" s="8">
        <v>6</v>
      </c>
      <c r="C11" s="9"/>
      <c r="D11" s="9"/>
      <c r="E11" s="9"/>
    </row>
    <row r="12" ht="15" spans="1:5">
      <c r="A12" s="7" t="s">
        <v>19</v>
      </c>
      <c r="B12" s="8">
        <v>6</v>
      </c>
      <c r="C12" s="9"/>
      <c r="D12" s="9"/>
      <c r="E12" s="9"/>
    </row>
    <row r="13" ht="15" spans="1:5">
      <c r="A13" s="7" t="s">
        <v>21</v>
      </c>
      <c r="B13" s="8">
        <v>4</v>
      </c>
      <c r="C13" s="9"/>
      <c r="D13" s="9"/>
      <c r="E13" s="9"/>
    </row>
    <row r="14" ht="15" spans="1:5">
      <c r="A14" s="7" t="s">
        <v>22</v>
      </c>
      <c r="B14" s="8">
        <v>2</v>
      </c>
      <c r="C14" s="9"/>
      <c r="D14" s="9"/>
      <c r="E14" s="9"/>
    </row>
    <row r="15" ht="15" spans="1:5">
      <c r="A15" s="7" t="s">
        <v>34</v>
      </c>
      <c r="B15" s="8">
        <v>1</v>
      </c>
      <c r="C15" s="9"/>
      <c r="D15" s="9"/>
      <c r="E15" s="9"/>
    </row>
    <row r="16" ht="15" spans="1:5">
      <c r="A16" s="7" t="s">
        <v>24</v>
      </c>
      <c r="B16" s="8">
        <v>2</v>
      </c>
      <c r="C16" s="9"/>
      <c r="D16" s="9"/>
      <c r="E16" s="9"/>
    </row>
    <row r="17" ht="15" spans="1:5">
      <c r="A17" s="7" t="s">
        <v>25</v>
      </c>
      <c r="B17" s="8">
        <f>SUM(B3:B16)</f>
        <v>80</v>
      </c>
      <c r="C17" s="9"/>
      <c r="D17" s="9"/>
      <c r="E17" s="9"/>
    </row>
  </sheetData>
  <mergeCells count="3">
    <mergeCell ref="A1:E1"/>
    <mergeCell ref="C2:E2"/>
    <mergeCell ref="C3:E1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优秀团队名额分配表</vt:lpstr>
      <vt:lpstr>优秀个人名额分配表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86155</dc:creator>
  <cp:lastModifiedBy>Aurora</cp:lastModifiedBy>
  <dcterms:created xsi:type="dcterms:W3CDTF">2022-08-17T20:36:00Z</dcterms:created>
  <dcterms:modified xsi:type="dcterms:W3CDTF">2024-09-05T11:14:23Z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D6A65DE9886743CFB9197F35BC2F65E4_13</vt:lpwstr>
  </property>
  <property fmtid="{D5CDD505-2E9C-101B-9397-08002B2CF9AE}" pid="3" name="KSOProductBuildVer">
    <vt:lpwstr>2052-12.1.0.17827</vt:lpwstr>
  </property>
</Properties>
</file>